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00" windowWidth="19035" windowHeight="11340"/>
  </bookViews>
  <sheets>
    <sheet name="支出预算表2" sheetId="1" r:id="rId1"/>
  </sheets>
  <definedNames>
    <definedName name="_xlnm._FilterDatabase" localSheetId="0" hidden="1">支出预算表2!$A$1:$C$72</definedName>
    <definedName name="_xlnm.Print_Titles" localSheetId="0">支出预算表2!$4:$5</definedName>
  </definedNames>
  <calcPr calcId="125725" fullCalcOnLoad="1"/>
</workbook>
</file>

<file path=xl/calcChain.xml><?xml version="1.0" encoding="utf-8"?>
<calcChain xmlns="http://schemas.openxmlformats.org/spreadsheetml/2006/main">
  <c r="B69" i="1"/>
  <c r="B67"/>
  <c r="B64"/>
  <c r="B61"/>
  <c r="B58"/>
  <c r="B55"/>
  <c r="B52"/>
  <c r="B49"/>
  <c r="B46"/>
  <c r="B43"/>
  <c r="B40"/>
  <c r="B38"/>
  <c r="B37" s="1"/>
  <c r="B34"/>
  <c r="B32"/>
  <c r="B31" s="1"/>
  <c r="B29"/>
  <c r="B28"/>
  <c r="B25"/>
  <c r="B23"/>
  <c r="B22" s="1"/>
  <c r="B20"/>
  <c r="B19" s="1"/>
  <c r="B16"/>
  <c r="B13"/>
  <c r="B11"/>
  <c r="B10" s="1"/>
  <c r="B6" s="1"/>
  <c r="B9"/>
  <c r="B8"/>
  <c r="B7"/>
</calcChain>
</file>

<file path=xl/sharedStrings.xml><?xml version="1.0" encoding="utf-8"?>
<sst xmlns="http://schemas.openxmlformats.org/spreadsheetml/2006/main" count="73" uniqueCount="35">
  <si>
    <t>表2：</t>
    <phoneticPr fontId="4" type="noConversion"/>
  </si>
  <si>
    <t>巴彦淖尔市本级一般公共预算支出预算表</t>
    <phoneticPr fontId="4" type="noConversion"/>
  </si>
  <si>
    <t>单位：万元</t>
    <phoneticPr fontId="4" type="noConversion"/>
  </si>
  <si>
    <t>科目名称</t>
  </si>
  <si>
    <t>预算数</t>
    <phoneticPr fontId="4" type="noConversion"/>
  </si>
  <si>
    <t>备  注</t>
    <phoneticPr fontId="4" type="noConversion"/>
  </si>
  <si>
    <t>一 般 公 共 预 算 支 出</t>
    <phoneticPr fontId="4" type="noConversion"/>
  </si>
  <si>
    <t xml:space="preserve">             其中：市本级部门支出</t>
  </si>
  <si>
    <t xml:space="preserve">                   对旗县转移支付</t>
  </si>
  <si>
    <t xml:space="preserve">                   预备费</t>
    <phoneticPr fontId="4" type="noConversion"/>
  </si>
  <si>
    <t>一、一般公共服务支出</t>
    <phoneticPr fontId="4" type="noConversion"/>
  </si>
  <si>
    <t xml:space="preserve">    其中：市本级部门支出</t>
  </si>
  <si>
    <t xml:space="preserve">          对旗县转移支付</t>
  </si>
  <si>
    <t>二、国防支出</t>
    <phoneticPr fontId="4" type="noConversion"/>
  </si>
  <si>
    <t>三、公共安全支出</t>
    <phoneticPr fontId="4" type="noConversion"/>
  </si>
  <si>
    <t>四、教育支出</t>
    <phoneticPr fontId="4" type="noConversion"/>
  </si>
  <si>
    <t>五、科学技术支出</t>
    <phoneticPr fontId="4" type="noConversion"/>
  </si>
  <si>
    <t>六、文化体育与传媒支出</t>
    <phoneticPr fontId="4" type="noConversion"/>
  </si>
  <si>
    <t>七、社会保障和就业支出</t>
    <phoneticPr fontId="4" type="noConversion"/>
  </si>
  <si>
    <t>八、医疗卫生与计划生育支出</t>
    <phoneticPr fontId="4" type="noConversion"/>
  </si>
  <si>
    <t>九、节能环保支出</t>
    <phoneticPr fontId="4" type="noConversion"/>
  </si>
  <si>
    <t>十、城乡社区支出</t>
    <phoneticPr fontId="4" type="noConversion"/>
  </si>
  <si>
    <t>十一、农林水支出</t>
    <phoneticPr fontId="4" type="noConversion"/>
  </si>
  <si>
    <t>十二、交通运输支出</t>
    <phoneticPr fontId="4" type="noConversion"/>
  </si>
  <si>
    <t>十三、资源勘探信息等支出</t>
    <phoneticPr fontId="4" type="noConversion"/>
  </si>
  <si>
    <t>十四、商业服务业等支出</t>
    <phoneticPr fontId="4" type="noConversion"/>
  </si>
  <si>
    <t>十五、金融支出</t>
    <phoneticPr fontId="4" type="noConversion"/>
  </si>
  <si>
    <t>十六、国土海洋气象等支出</t>
    <phoneticPr fontId="4" type="noConversion"/>
  </si>
  <si>
    <t>十七、住房保障支出</t>
    <phoneticPr fontId="4" type="noConversion"/>
  </si>
  <si>
    <t>十八、粮油物资储备支出</t>
    <phoneticPr fontId="4" type="noConversion"/>
  </si>
  <si>
    <t>十九、其他支出</t>
    <phoneticPr fontId="4" type="noConversion"/>
  </si>
  <si>
    <t>二十、债务付息支出</t>
    <phoneticPr fontId="4" type="noConversion"/>
  </si>
  <si>
    <t>二十一、债务发行费用支出</t>
    <phoneticPr fontId="4" type="noConversion"/>
  </si>
  <si>
    <t>二十二、预备费</t>
    <phoneticPr fontId="4" type="noConversion"/>
  </si>
  <si>
    <t>………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</si>
</sst>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;;"/>
    <numFmt numFmtId="178" formatCode="_ * #,##0_ ;_ * \-#,##0_ ;_ * &quot;-&quot;_ ;_ @_ "/>
  </numFmts>
  <fonts count="25"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family val="2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color theme="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7">
    <xf numFmtId="0" fontId="0" fillId="0" borderId="0">
      <alignment vertical="center"/>
    </xf>
    <xf numFmtId="0" fontId="1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178" fontId="1" fillId="0" borderId="0" applyFon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1" fillId="23" borderId="11" applyNumberFormat="0" applyFont="0" applyAlignment="0" applyProtection="0">
      <alignment vertical="center"/>
    </xf>
    <xf numFmtId="0" fontId="1" fillId="23" borderId="11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 applyFont="1" applyFill="1"/>
    <xf numFmtId="0" fontId="2" fillId="0" borderId="0" xfId="0" applyFont="1">
      <alignment vertical="center"/>
    </xf>
    <xf numFmtId="0" fontId="2" fillId="0" borderId="0" xfId="0" applyFont="1" applyAlignment="1">
      <alignment horizontal="right"/>
    </xf>
    <xf numFmtId="0" fontId="5" fillId="0" borderId="0" xfId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1" applyFont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</cellXfs>
  <cellStyles count="227">
    <cellStyle name="20% - 强调文字颜色 1 2" xfId="2"/>
    <cellStyle name="20% - 强调文字颜色 1 3" xfId="3"/>
    <cellStyle name="20% - 强调文字颜色 2 2" xfId="4"/>
    <cellStyle name="20% - 强调文字颜色 2 3" xfId="5"/>
    <cellStyle name="20% - 强调文字颜色 3 2" xfId="6"/>
    <cellStyle name="20% - 强调文字颜色 3 3" xfId="7"/>
    <cellStyle name="20% - 强调文字颜色 4 2" xfId="8"/>
    <cellStyle name="20% - 强调文字颜色 4 3" xfId="9"/>
    <cellStyle name="20% - 强调文字颜色 5 2" xfId="10"/>
    <cellStyle name="20% - 强调文字颜色 5 3" xfId="11"/>
    <cellStyle name="20% - 强调文字颜色 6 2" xfId="12"/>
    <cellStyle name="20% - 强调文字颜色 6 3" xfId="13"/>
    <cellStyle name="40% - 强调文字颜色 1 2" xfId="14"/>
    <cellStyle name="40% - 强调文字颜色 1 3" xfId="15"/>
    <cellStyle name="40% - 强调文字颜色 2 2" xfId="16"/>
    <cellStyle name="40% - 强调文字颜色 2 3" xfId="17"/>
    <cellStyle name="40% - 强调文字颜色 3 2" xfId="18"/>
    <cellStyle name="40% - 强调文字颜色 3 3" xfId="19"/>
    <cellStyle name="40% - 强调文字颜色 4 2" xfId="20"/>
    <cellStyle name="40% - 强调文字颜色 4 3" xfId="21"/>
    <cellStyle name="40% - 强调文字颜色 5 2" xfId="22"/>
    <cellStyle name="40% - 强调文字颜色 5 3" xfId="23"/>
    <cellStyle name="40% - 强调文字颜色 6 2" xfId="24"/>
    <cellStyle name="40% - 强调文字颜色 6 3" xfId="25"/>
    <cellStyle name="60% - 强调文字颜色 1 2" xfId="26"/>
    <cellStyle name="60% - 强调文字颜色 1 3" xfId="27"/>
    <cellStyle name="60% - 强调文字颜色 2 2" xfId="28"/>
    <cellStyle name="60% - 强调文字颜色 2 3" xfId="29"/>
    <cellStyle name="60% - 强调文字颜色 3 2" xfId="30"/>
    <cellStyle name="60% - 强调文字颜色 3 3" xfId="31"/>
    <cellStyle name="60% - 强调文字颜色 4 2" xfId="32"/>
    <cellStyle name="60% - 强调文字颜色 4 3" xfId="33"/>
    <cellStyle name="60% - 强调文字颜色 5 2" xfId="34"/>
    <cellStyle name="60% - 强调文字颜色 5 3" xfId="35"/>
    <cellStyle name="60% - 强调文字颜色 6 2" xfId="36"/>
    <cellStyle name="60% - 强调文字颜色 6 3" xfId="37"/>
    <cellStyle name="标题 1 2" xfId="38"/>
    <cellStyle name="标题 1 3" xfId="39"/>
    <cellStyle name="标题 2 2" xfId="40"/>
    <cellStyle name="标题 2 3" xfId="41"/>
    <cellStyle name="标题 3 2" xfId="42"/>
    <cellStyle name="标题 3 3" xfId="43"/>
    <cellStyle name="标题 4 2" xfId="44"/>
    <cellStyle name="标题 4 3" xfId="45"/>
    <cellStyle name="标题 5" xfId="46"/>
    <cellStyle name="标题 6" xfId="47"/>
    <cellStyle name="差 2" xfId="48"/>
    <cellStyle name="差 3" xfId="49"/>
    <cellStyle name="常规" xfId="0" builtinId="0"/>
    <cellStyle name="常规 10" xfId="50"/>
    <cellStyle name="常规 11" xfId="51"/>
    <cellStyle name="常规 11 2" xfId="52"/>
    <cellStyle name="常规 12" xfId="53"/>
    <cellStyle name="常规 2" xfId="54"/>
    <cellStyle name="常规 2 2" xfId="55"/>
    <cellStyle name="常规 2 2 2" xfId="56"/>
    <cellStyle name="常规 2 2 2 2" xfId="57"/>
    <cellStyle name="常规 2 2 2 3" xfId="58"/>
    <cellStyle name="常规 2 2 2 4" xfId="59"/>
    <cellStyle name="常规 2 2 3" xfId="60"/>
    <cellStyle name="常规 2 2 4" xfId="61"/>
    <cellStyle name="常规 2 2 5" xfId="62"/>
    <cellStyle name="常规 2 2_00A32FE94B5E47F5836CB91394648757_c" xfId="63"/>
    <cellStyle name="常规 2 3" xfId="64"/>
    <cellStyle name="常规 2 3 2" xfId="65"/>
    <cellStyle name="常规 2 3 3" xfId="66"/>
    <cellStyle name="常规 2 3 4" xfId="67"/>
    <cellStyle name="常规 2 4" xfId="68"/>
    <cellStyle name="常规 2 4 2" xfId="69"/>
    <cellStyle name="常规 2 4 3" xfId="70"/>
    <cellStyle name="常规 2 5" xfId="71"/>
    <cellStyle name="常规 2 6" xfId="72"/>
    <cellStyle name="常规 2_00A32FE94B5E47F5836CB91394648757_c" xfId="73"/>
    <cellStyle name="常规 3" xfId="74"/>
    <cellStyle name="常规 3 2" xfId="75"/>
    <cellStyle name="常规 3 2 2" xfId="76"/>
    <cellStyle name="常规 3 2 2 2" xfId="77"/>
    <cellStyle name="常规 3 2 2 3" xfId="78"/>
    <cellStyle name="常规 3 2 2 4" xfId="79"/>
    <cellStyle name="常规 3 2 3" xfId="80"/>
    <cellStyle name="常规 3 2 4" xfId="81"/>
    <cellStyle name="常规 3 2 5" xfId="82"/>
    <cellStyle name="常规 3 2_00A32FE94B5E47F5836CB91394648757_c" xfId="83"/>
    <cellStyle name="常规 3 3" xfId="84"/>
    <cellStyle name="常规 3 3 2" xfId="85"/>
    <cellStyle name="常规 3 3 2 2" xfId="86"/>
    <cellStyle name="常规 3 3 2 3" xfId="87"/>
    <cellStyle name="常规 3 3 2 4" xfId="88"/>
    <cellStyle name="常规 3 3 3" xfId="89"/>
    <cellStyle name="常规 3 3 4" xfId="90"/>
    <cellStyle name="常规 3 3 5" xfId="91"/>
    <cellStyle name="常规 3 3_00A32FE94B5E47F5836CB91394648757_c" xfId="92"/>
    <cellStyle name="常规 3 4" xfId="93"/>
    <cellStyle name="常规 3 4 2" xfId="94"/>
    <cellStyle name="常规 3 4 3" xfId="95"/>
    <cellStyle name="常规 3 4 4" xfId="96"/>
    <cellStyle name="常规 3 5" xfId="97"/>
    <cellStyle name="常规 3 6" xfId="98"/>
    <cellStyle name="常规 3 7" xfId="99"/>
    <cellStyle name="常规 4" xfId="100"/>
    <cellStyle name="常规 4 2" xfId="101"/>
    <cellStyle name="常规 4 2 2" xfId="102"/>
    <cellStyle name="常规 4 2 2 2" xfId="103"/>
    <cellStyle name="常规 4 2 2 3" xfId="104"/>
    <cellStyle name="常规 4 2 2 4" xfId="105"/>
    <cellStyle name="常规 4 2 3" xfId="106"/>
    <cellStyle name="常规 4 2 4" xfId="107"/>
    <cellStyle name="常规 4 2 5" xfId="108"/>
    <cellStyle name="常规 4 2_00A32FE94B5E47F5836CB91394648757_c" xfId="109"/>
    <cellStyle name="常规 4 3" xfId="110"/>
    <cellStyle name="常规 4 3 2" xfId="111"/>
    <cellStyle name="常规 4 3 3" xfId="112"/>
    <cellStyle name="常规 4 3 4" xfId="113"/>
    <cellStyle name="常规 4 4" xfId="114"/>
    <cellStyle name="常规 4 5" xfId="115"/>
    <cellStyle name="常规 4 6" xfId="116"/>
    <cellStyle name="常规 4_00A32FE94B5E47F5836CB91394648757_c" xfId="117"/>
    <cellStyle name="常规 40" xfId="118"/>
    <cellStyle name="常规 41" xfId="119"/>
    <cellStyle name="常规 42" xfId="120"/>
    <cellStyle name="常规 43" xfId="121"/>
    <cellStyle name="常规 44" xfId="122"/>
    <cellStyle name="常规 45" xfId="123"/>
    <cellStyle name="常规 46" xfId="124"/>
    <cellStyle name="常规 47" xfId="125"/>
    <cellStyle name="常规 48" xfId="126"/>
    <cellStyle name="常规 49" xfId="127"/>
    <cellStyle name="常规 5" xfId="128"/>
    <cellStyle name="常规 5 2" xfId="129"/>
    <cellStyle name="常规 5 2 2" xfId="130"/>
    <cellStyle name="常规 5 2 3" xfId="131"/>
    <cellStyle name="常规 5 2 4" xfId="132"/>
    <cellStyle name="常规 5 3" xfId="133"/>
    <cellStyle name="常规 5 4" xfId="134"/>
    <cellStyle name="常规 5 5" xfId="135"/>
    <cellStyle name="常规 5_00A32FE94B5E47F5836CB91394648757_c" xfId="136"/>
    <cellStyle name="常规 50" xfId="137"/>
    <cellStyle name="常规 51" xfId="138"/>
    <cellStyle name="常规 52" xfId="139"/>
    <cellStyle name="常规 53" xfId="140"/>
    <cellStyle name="常规 54" xfId="141"/>
    <cellStyle name="常规 55" xfId="142"/>
    <cellStyle name="常规 56" xfId="143"/>
    <cellStyle name="常规 58" xfId="144"/>
    <cellStyle name="常规 59" xfId="145"/>
    <cellStyle name="常规 6" xfId="146"/>
    <cellStyle name="常规 6 2" xfId="147"/>
    <cellStyle name="常规 6 2 2" xfId="148"/>
    <cellStyle name="常规 6 2 3" xfId="149"/>
    <cellStyle name="常规 6 2 4" xfId="150"/>
    <cellStyle name="常规 6 3" xfId="151"/>
    <cellStyle name="常规 6 4" xfId="152"/>
    <cellStyle name="常规 6 5" xfId="153"/>
    <cellStyle name="常规 6_00A32FE94B5E47F5836CB91394648757_c" xfId="154"/>
    <cellStyle name="常规 7" xfId="155"/>
    <cellStyle name="常规 7 2" xfId="156"/>
    <cellStyle name="常规 7 2 2" xfId="157"/>
    <cellStyle name="常规 7 2 2 2" xfId="158"/>
    <cellStyle name="常规 7 2 2 3" xfId="159"/>
    <cellStyle name="常规 7 2 2 4" xfId="160"/>
    <cellStyle name="常规 7 2 3" xfId="161"/>
    <cellStyle name="常规 7 2 4" xfId="162"/>
    <cellStyle name="常规 7 2 5" xfId="163"/>
    <cellStyle name="常规 7 2_00A32FE94B5E47F5836CB91394648757_c" xfId="164"/>
    <cellStyle name="常规 7 3" xfId="165"/>
    <cellStyle name="常规 7 3 2" xfId="166"/>
    <cellStyle name="常规 7 3 3" xfId="167"/>
    <cellStyle name="常规 7 3 4" xfId="168"/>
    <cellStyle name="常规 7 4" xfId="169"/>
    <cellStyle name="常规 7 5" xfId="170"/>
    <cellStyle name="常规 7 6" xfId="171"/>
    <cellStyle name="常规 7_00A32FE94B5E47F5836CB91394648757_c" xfId="172"/>
    <cellStyle name="常规 8" xfId="173"/>
    <cellStyle name="常规 9" xfId="174"/>
    <cellStyle name="常规 9 2" xfId="175"/>
    <cellStyle name="常规 9 2 2" xfId="176"/>
    <cellStyle name="常规 9 2 2 2" xfId="177"/>
    <cellStyle name="常规 9 2 2 3" xfId="178"/>
    <cellStyle name="常规 9 2 2 4" xfId="179"/>
    <cellStyle name="常规 9 2 3" xfId="180"/>
    <cellStyle name="常规 9 2 4" xfId="181"/>
    <cellStyle name="常规 9 2 5" xfId="182"/>
    <cellStyle name="常规 9 2_00A32FE94B5E47F5836CB91394648757_c" xfId="183"/>
    <cellStyle name="常规 9 3" xfId="184"/>
    <cellStyle name="常规 9 3 2" xfId="185"/>
    <cellStyle name="常规 9 3 3" xfId="186"/>
    <cellStyle name="常规 9 3 4" xfId="187"/>
    <cellStyle name="常规 9 4" xfId="188"/>
    <cellStyle name="常规 9 5" xfId="189"/>
    <cellStyle name="常规 9 6" xfId="190"/>
    <cellStyle name="常规 9_00A32FE94B5E47F5836CB91394648757_c" xfId="191"/>
    <cellStyle name="常规_Sheet1" xfId="1"/>
    <cellStyle name="好 2" xfId="192"/>
    <cellStyle name="好 3" xfId="193"/>
    <cellStyle name="汇总 2" xfId="194"/>
    <cellStyle name="汇总 3" xfId="195"/>
    <cellStyle name="计算 2" xfId="196"/>
    <cellStyle name="计算 3" xfId="197"/>
    <cellStyle name="检查单元格 2" xfId="198"/>
    <cellStyle name="检查单元格 3" xfId="199"/>
    <cellStyle name="解释性文本 2" xfId="200"/>
    <cellStyle name="解释性文本 3" xfId="201"/>
    <cellStyle name="警告文本 2" xfId="202"/>
    <cellStyle name="警告文本 3" xfId="203"/>
    <cellStyle name="链接单元格 2" xfId="204"/>
    <cellStyle name="链接单元格 3" xfId="205"/>
    <cellStyle name="千位分隔[0] 2" xfId="206"/>
    <cellStyle name="强调文字颜色 1 2" xfId="207"/>
    <cellStyle name="强调文字颜色 1 3" xfId="208"/>
    <cellStyle name="强调文字颜色 2 2" xfId="209"/>
    <cellStyle name="强调文字颜色 2 3" xfId="210"/>
    <cellStyle name="强调文字颜色 3 2" xfId="211"/>
    <cellStyle name="强调文字颜色 3 3" xfId="212"/>
    <cellStyle name="强调文字颜色 4 2" xfId="213"/>
    <cellStyle name="强调文字颜色 4 3" xfId="214"/>
    <cellStyle name="强调文字颜色 5 2" xfId="215"/>
    <cellStyle name="强调文字颜色 5 3" xfId="216"/>
    <cellStyle name="强调文字颜色 6 2" xfId="217"/>
    <cellStyle name="强调文字颜色 6 3" xfId="218"/>
    <cellStyle name="适中 2" xfId="219"/>
    <cellStyle name="适中 3" xfId="220"/>
    <cellStyle name="输出 2" xfId="221"/>
    <cellStyle name="输出 3" xfId="222"/>
    <cellStyle name="输入 2" xfId="223"/>
    <cellStyle name="输入 3" xfId="224"/>
    <cellStyle name="注释 2" xfId="225"/>
    <cellStyle name="注释 3" xfId="2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3"/>
  <sheetViews>
    <sheetView tabSelected="1" zoomScaleNormal="100" workbookViewId="0">
      <selection activeCell="A2" sqref="A2:C2"/>
    </sheetView>
  </sheetViews>
  <sheetFormatPr defaultRowHeight="15" customHeight="1"/>
  <cols>
    <col min="1" max="1" width="44.375" style="21" customWidth="1"/>
    <col min="2" max="2" width="18.875" customWidth="1"/>
    <col min="3" max="3" width="15" customWidth="1"/>
  </cols>
  <sheetData>
    <row r="1" spans="1:3" s="2" customFormat="1" ht="18.75" customHeight="1">
      <c r="A1" s="1" t="s">
        <v>0</v>
      </c>
      <c r="C1" s="3"/>
    </row>
    <row r="2" spans="1:3" s="5" customFormat="1" ht="33.75" customHeight="1">
      <c r="A2" s="4" t="s">
        <v>1</v>
      </c>
      <c r="B2" s="4"/>
      <c r="C2" s="4"/>
    </row>
    <row r="3" spans="1:3" s="7" customFormat="1" ht="19.5" customHeight="1">
      <c r="A3" s="6"/>
      <c r="C3" s="8" t="s">
        <v>2</v>
      </c>
    </row>
    <row r="4" spans="1:3" s="11" customFormat="1" ht="21" customHeight="1">
      <c r="A4" s="9" t="s">
        <v>3</v>
      </c>
      <c r="B4" s="9" t="s">
        <v>4</v>
      </c>
      <c r="C4" s="10" t="s">
        <v>5</v>
      </c>
    </row>
    <row r="5" spans="1:3" s="11" customFormat="1" ht="24.95" customHeight="1">
      <c r="A5" s="9"/>
      <c r="B5" s="9"/>
      <c r="C5" s="10"/>
    </row>
    <row r="6" spans="1:3" s="11" customFormat="1" ht="24.95" customHeight="1">
      <c r="A6" s="12" t="s">
        <v>6</v>
      </c>
      <c r="B6" s="13">
        <f>+B10+B13+B16+B19+B22+B25+B28+B31+B34+B37+B40+B43+B46+B49+B52+B55+B58+B61+B64+B67+B69+B71</f>
        <v>389022</v>
      </c>
      <c r="C6" s="14"/>
    </row>
    <row r="7" spans="1:3" s="11" customFormat="1" ht="26.25" customHeight="1">
      <c r="A7" s="15" t="s">
        <v>7</v>
      </c>
      <c r="B7" s="13">
        <f>+B11+B14+B17+B20+B23+B26+B29+B32+B35+B38+B41+B44+B47+B50+B53+B56+B59+B62+B65+B68+B70+B72</f>
        <v>295029</v>
      </c>
      <c r="C7" s="16"/>
    </row>
    <row r="8" spans="1:3" s="11" customFormat="1" ht="26.25" customHeight="1">
      <c r="A8" s="15" t="s">
        <v>8</v>
      </c>
      <c r="B8" s="13">
        <f>+B12+B15+B18+B21+B24+B27+B30+B33+B36+B39+B42+B45+B48+B51+B54+B57+B60+B63+B66</f>
        <v>90993</v>
      </c>
      <c r="C8" s="16"/>
    </row>
    <row r="9" spans="1:3" s="11" customFormat="1" ht="26.25" customHeight="1">
      <c r="A9" s="15" t="s">
        <v>9</v>
      </c>
      <c r="B9" s="17">
        <f>+B71</f>
        <v>3000</v>
      </c>
      <c r="C9" s="16"/>
    </row>
    <row r="10" spans="1:3" s="11" customFormat="1" ht="24.95" customHeight="1">
      <c r="A10" s="15" t="s">
        <v>10</v>
      </c>
      <c r="B10" s="13">
        <f>+B11+B12</f>
        <v>25716</v>
      </c>
      <c r="C10" s="14"/>
    </row>
    <row r="11" spans="1:3" s="11" customFormat="1" ht="24.95" customHeight="1">
      <c r="A11" s="18" t="s">
        <v>11</v>
      </c>
      <c r="B11" s="13">
        <f>25384</f>
        <v>25384</v>
      </c>
      <c r="C11" s="14"/>
    </row>
    <row r="12" spans="1:3" s="11" customFormat="1" ht="24.95" customHeight="1">
      <c r="A12" s="18" t="s">
        <v>12</v>
      </c>
      <c r="B12" s="13">
        <v>332</v>
      </c>
      <c r="C12" s="14"/>
    </row>
    <row r="13" spans="1:3" s="11" customFormat="1" ht="24.95" customHeight="1">
      <c r="A13" s="15" t="s">
        <v>13</v>
      </c>
      <c r="B13" s="13">
        <f>+B14+B15</f>
        <v>277</v>
      </c>
      <c r="C13" s="14"/>
    </row>
    <row r="14" spans="1:3" s="11" customFormat="1" ht="24.95" customHeight="1">
      <c r="A14" s="15" t="s">
        <v>11</v>
      </c>
      <c r="B14" s="13">
        <v>277</v>
      </c>
      <c r="C14" s="14"/>
    </row>
    <row r="15" spans="1:3" s="11" customFormat="1" ht="24.95" customHeight="1">
      <c r="A15" s="15" t="s">
        <v>12</v>
      </c>
      <c r="B15" s="13">
        <v>0</v>
      </c>
      <c r="C15" s="14"/>
    </row>
    <row r="16" spans="1:3" s="11" customFormat="1" ht="24.95" customHeight="1">
      <c r="A16" s="15" t="s">
        <v>14</v>
      </c>
      <c r="B16" s="13">
        <f>+B17+B18</f>
        <v>29088</v>
      </c>
      <c r="C16" s="14"/>
    </row>
    <row r="17" spans="1:3" s="11" customFormat="1" ht="24.95" customHeight="1">
      <c r="A17" s="15" t="s">
        <v>11</v>
      </c>
      <c r="B17" s="13">
        <v>29088</v>
      </c>
      <c r="C17" s="14"/>
    </row>
    <row r="18" spans="1:3" s="11" customFormat="1" ht="24.95" customHeight="1">
      <c r="A18" s="15" t="s">
        <v>12</v>
      </c>
      <c r="B18" s="13">
        <v>0</v>
      </c>
      <c r="C18" s="14"/>
    </row>
    <row r="19" spans="1:3" s="11" customFormat="1" ht="24.95" customHeight="1">
      <c r="A19" s="15" t="s">
        <v>15</v>
      </c>
      <c r="B19" s="13">
        <f>+B20+B21</f>
        <v>38932</v>
      </c>
      <c r="C19" s="14"/>
    </row>
    <row r="20" spans="1:3" s="11" customFormat="1" ht="24.95" customHeight="1">
      <c r="A20" s="15" t="s">
        <v>11</v>
      </c>
      <c r="B20" s="13">
        <f>38815</f>
        <v>38815</v>
      </c>
      <c r="C20" s="14"/>
    </row>
    <row r="21" spans="1:3" s="11" customFormat="1" ht="24.95" customHeight="1">
      <c r="A21" s="15" t="s">
        <v>12</v>
      </c>
      <c r="B21" s="13">
        <v>117</v>
      </c>
      <c r="C21" s="14"/>
    </row>
    <row r="22" spans="1:3" s="11" customFormat="1" ht="24.95" customHeight="1">
      <c r="A22" s="15" t="s">
        <v>16</v>
      </c>
      <c r="B22" s="13">
        <f>+B23+B24</f>
        <v>2025</v>
      </c>
      <c r="C22" s="14"/>
    </row>
    <row r="23" spans="1:3" s="11" customFormat="1" ht="24.95" customHeight="1">
      <c r="A23" s="15" t="s">
        <v>11</v>
      </c>
      <c r="B23" s="13">
        <f>1175</f>
        <v>1175</v>
      </c>
      <c r="C23" s="14"/>
    </row>
    <row r="24" spans="1:3" s="11" customFormat="1" ht="24.95" customHeight="1">
      <c r="A24" s="15" t="s">
        <v>12</v>
      </c>
      <c r="B24" s="13">
        <v>850</v>
      </c>
      <c r="C24" s="14"/>
    </row>
    <row r="25" spans="1:3" s="11" customFormat="1" ht="24.95" customHeight="1">
      <c r="A25" s="15" t="s">
        <v>17</v>
      </c>
      <c r="B25" s="13">
        <f>+B26+B27</f>
        <v>11430</v>
      </c>
      <c r="C25" s="14"/>
    </row>
    <row r="26" spans="1:3" s="11" customFormat="1" ht="24.95" customHeight="1">
      <c r="A26" s="15" t="s">
        <v>11</v>
      </c>
      <c r="B26" s="13">
        <v>11430</v>
      </c>
      <c r="C26" s="14"/>
    </row>
    <row r="27" spans="1:3" s="11" customFormat="1" ht="24.95" customHeight="1">
      <c r="A27" s="15" t="s">
        <v>12</v>
      </c>
      <c r="B27" s="13"/>
      <c r="C27" s="14"/>
    </row>
    <row r="28" spans="1:3" s="11" customFormat="1" ht="24.95" customHeight="1">
      <c r="A28" s="15" t="s">
        <v>18</v>
      </c>
      <c r="B28" s="13">
        <f>+B29+B30</f>
        <v>42539</v>
      </c>
      <c r="C28" s="14"/>
    </row>
    <row r="29" spans="1:3" s="11" customFormat="1" ht="24.95" customHeight="1">
      <c r="A29" s="15" t="s">
        <v>11</v>
      </c>
      <c r="B29" s="13">
        <f>39322</f>
        <v>39322</v>
      </c>
      <c r="C29" s="14"/>
    </row>
    <row r="30" spans="1:3" s="11" customFormat="1" ht="24.95" customHeight="1">
      <c r="A30" s="15" t="s">
        <v>12</v>
      </c>
      <c r="B30" s="13">
        <v>3217</v>
      </c>
      <c r="C30" s="14"/>
    </row>
    <row r="31" spans="1:3" s="11" customFormat="1" ht="24.95" customHeight="1">
      <c r="A31" s="15" t="s">
        <v>19</v>
      </c>
      <c r="B31" s="13">
        <f>+B32+B33</f>
        <v>25775</v>
      </c>
      <c r="C31" s="14"/>
    </row>
    <row r="32" spans="1:3" s="11" customFormat="1" ht="24.95" customHeight="1">
      <c r="A32" s="15" t="s">
        <v>11</v>
      </c>
      <c r="B32" s="13">
        <f>20941</f>
        <v>20941</v>
      </c>
      <c r="C32" s="14"/>
    </row>
    <row r="33" spans="1:3" s="11" customFormat="1" ht="24.95" customHeight="1">
      <c r="A33" s="15" t="s">
        <v>12</v>
      </c>
      <c r="B33" s="13">
        <v>4834</v>
      </c>
      <c r="C33" s="14"/>
    </row>
    <row r="34" spans="1:3" s="11" customFormat="1" ht="24.95" customHeight="1">
      <c r="A34" s="15" t="s">
        <v>20</v>
      </c>
      <c r="B34" s="13">
        <f>+B35+B36</f>
        <v>1721</v>
      </c>
      <c r="C34" s="14"/>
    </row>
    <row r="35" spans="1:3" s="11" customFormat="1" ht="24.95" customHeight="1">
      <c r="A35" s="15" t="s">
        <v>11</v>
      </c>
      <c r="B35" s="13">
        <v>1721</v>
      </c>
      <c r="C35" s="14"/>
    </row>
    <row r="36" spans="1:3" s="11" customFormat="1" ht="24.95" customHeight="1">
      <c r="A36" s="15" t="s">
        <v>12</v>
      </c>
      <c r="B36" s="13"/>
      <c r="C36" s="14"/>
    </row>
    <row r="37" spans="1:3" s="11" customFormat="1" ht="24.95" customHeight="1">
      <c r="A37" s="15" t="s">
        <v>21</v>
      </c>
      <c r="B37" s="13">
        <f>+B38+B39</f>
        <v>5294</v>
      </c>
      <c r="C37" s="14"/>
    </row>
    <row r="38" spans="1:3" s="11" customFormat="1" ht="24.95" customHeight="1">
      <c r="A38" s="15" t="s">
        <v>11</v>
      </c>
      <c r="B38" s="13">
        <f>2794</f>
        <v>2794</v>
      </c>
      <c r="C38" s="14"/>
    </row>
    <row r="39" spans="1:3" s="11" customFormat="1" ht="24.95" customHeight="1">
      <c r="A39" s="15" t="s">
        <v>12</v>
      </c>
      <c r="B39" s="13">
        <v>2500</v>
      </c>
      <c r="C39" s="14"/>
    </row>
    <row r="40" spans="1:3" s="11" customFormat="1" ht="24.95" customHeight="1">
      <c r="A40" s="15" t="s">
        <v>22</v>
      </c>
      <c r="B40" s="13">
        <f>+B41+B42</f>
        <v>73150</v>
      </c>
      <c r="C40" s="14"/>
    </row>
    <row r="41" spans="1:3" s="11" customFormat="1" ht="24.95" customHeight="1">
      <c r="A41" s="15" t="s">
        <v>11</v>
      </c>
      <c r="B41" s="13">
        <v>35514</v>
      </c>
      <c r="C41" s="14"/>
    </row>
    <row r="42" spans="1:3" s="11" customFormat="1" ht="24.95" customHeight="1">
      <c r="A42" s="15" t="s">
        <v>12</v>
      </c>
      <c r="B42" s="13">
        <v>37636</v>
      </c>
      <c r="C42" s="14"/>
    </row>
    <row r="43" spans="1:3" s="11" customFormat="1" ht="24.95" customHeight="1">
      <c r="A43" s="15" t="s">
        <v>23</v>
      </c>
      <c r="B43" s="13">
        <f>+B44+B45</f>
        <v>42078</v>
      </c>
      <c r="C43" s="14"/>
    </row>
    <row r="44" spans="1:3" s="11" customFormat="1" ht="24.95" customHeight="1">
      <c r="A44" s="15" t="s">
        <v>11</v>
      </c>
      <c r="B44" s="13">
        <v>9916</v>
      </c>
      <c r="C44" s="14"/>
    </row>
    <row r="45" spans="1:3" s="11" customFormat="1" ht="24.95" customHeight="1">
      <c r="A45" s="15" t="s">
        <v>12</v>
      </c>
      <c r="B45" s="13">
        <v>32162</v>
      </c>
      <c r="C45" s="14"/>
    </row>
    <row r="46" spans="1:3" s="11" customFormat="1" ht="24.95" customHeight="1">
      <c r="A46" s="15" t="s">
        <v>24</v>
      </c>
      <c r="B46" s="13">
        <f>+B47+B48</f>
        <v>1831</v>
      </c>
      <c r="C46" s="14"/>
    </row>
    <row r="47" spans="1:3" s="11" customFormat="1" ht="24.95" customHeight="1">
      <c r="A47" s="15" t="s">
        <v>11</v>
      </c>
      <c r="B47" s="13">
        <v>1831</v>
      </c>
      <c r="C47" s="14"/>
    </row>
    <row r="48" spans="1:3" s="11" customFormat="1" ht="24.95" customHeight="1">
      <c r="A48" s="15" t="s">
        <v>12</v>
      </c>
      <c r="B48" s="13"/>
      <c r="C48" s="14"/>
    </row>
    <row r="49" spans="1:3" s="11" customFormat="1" ht="24.95" customHeight="1">
      <c r="A49" s="15" t="s">
        <v>25</v>
      </c>
      <c r="B49" s="13">
        <f>+B50+B51</f>
        <v>4396</v>
      </c>
      <c r="C49" s="14"/>
    </row>
    <row r="50" spans="1:3" s="11" customFormat="1" ht="24.95" customHeight="1">
      <c r="A50" s="15" t="s">
        <v>11</v>
      </c>
      <c r="B50" s="13">
        <v>4396</v>
      </c>
      <c r="C50" s="14"/>
    </row>
    <row r="51" spans="1:3" s="11" customFormat="1" ht="24.95" customHeight="1">
      <c r="A51" s="15" t="s">
        <v>12</v>
      </c>
      <c r="B51" s="13"/>
      <c r="C51" s="14"/>
    </row>
    <row r="52" spans="1:3" s="11" customFormat="1" ht="24.95" customHeight="1">
      <c r="A52" s="15" t="s">
        <v>26</v>
      </c>
      <c r="B52" s="13">
        <f>+B53+B54</f>
        <v>0</v>
      </c>
      <c r="C52" s="14"/>
    </row>
    <row r="53" spans="1:3" s="11" customFormat="1" ht="24.95" customHeight="1">
      <c r="A53" s="15" t="s">
        <v>11</v>
      </c>
      <c r="B53" s="13"/>
      <c r="C53" s="14"/>
    </row>
    <row r="54" spans="1:3" s="11" customFormat="1" ht="24.95" customHeight="1">
      <c r="A54" s="15" t="s">
        <v>12</v>
      </c>
      <c r="B54" s="13"/>
      <c r="C54" s="14"/>
    </row>
    <row r="55" spans="1:3" s="11" customFormat="1" ht="24.95" customHeight="1">
      <c r="A55" s="15" t="s">
        <v>27</v>
      </c>
      <c r="B55" s="13">
        <f>+B56+B57</f>
        <v>4347</v>
      </c>
      <c r="C55" s="14"/>
    </row>
    <row r="56" spans="1:3" s="11" customFormat="1" ht="24.95" customHeight="1">
      <c r="A56" s="15" t="s">
        <v>11</v>
      </c>
      <c r="B56" s="13">
        <v>4347</v>
      </c>
      <c r="C56" s="14"/>
    </row>
    <row r="57" spans="1:3" s="11" customFormat="1" ht="24.95" customHeight="1">
      <c r="A57" s="15" t="s">
        <v>12</v>
      </c>
      <c r="B57" s="13"/>
      <c r="C57" s="14"/>
    </row>
    <row r="58" spans="1:3" s="11" customFormat="1" ht="24.95" customHeight="1">
      <c r="A58" s="15" t="s">
        <v>28</v>
      </c>
      <c r="B58" s="13">
        <f>+B59+B60</f>
        <v>13312</v>
      </c>
      <c r="C58" s="14"/>
    </row>
    <row r="59" spans="1:3" s="11" customFormat="1" ht="24.95" customHeight="1">
      <c r="A59" s="15" t="s">
        <v>11</v>
      </c>
      <c r="B59" s="13">
        <v>9975</v>
      </c>
      <c r="C59" s="14"/>
    </row>
    <row r="60" spans="1:3" s="11" customFormat="1" ht="24.95" customHeight="1">
      <c r="A60" s="15" t="s">
        <v>12</v>
      </c>
      <c r="B60" s="13">
        <v>3337</v>
      </c>
      <c r="C60" s="14"/>
    </row>
    <row r="61" spans="1:3" s="11" customFormat="1" ht="24.95" customHeight="1">
      <c r="A61" s="15" t="s">
        <v>29</v>
      </c>
      <c r="B61" s="13">
        <f>+B62+B63</f>
        <v>325</v>
      </c>
      <c r="C61" s="14"/>
    </row>
    <row r="62" spans="1:3" s="11" customFormat="1" ht="24.95" customHeight="1">
      <c r="A62" s="15" t="s">
        <v>11</v>
      </c>
      <c r="B62" s="13">
        <v>275</v>
      </c>
      <c r="C62" s="14"/>
    </row>
    <row r="63" spans="1:3" s="11" customFormat="1" ht="24.95" customHeight="1">
      <c r="A63" s="15" t="s">
        <v>12</v>
      </c>
      <c r="B63" s="13">
        <v>50</v>
      </c>
      <c r="C63" s="14"/>
    </row>
    <row r="64" spans="1:3" s="11" customFormat="1" ht="24.95" customHeight="1">
      <c r="A64" s="15" t="s">
        <v>30</v>
      </c>
      <c r="B64" s="13">
        <f>+B65+B66</f>
        <v>63736</v>
      </c>
      <c r="C64" s="14"/>
    </row>
    <row r="65" spans="1:3" s="11" customFormat="1" ht="24.95" customHeight="1">
      <c r="A65" s="15" t="s">
        <v>11</v>
      </c>
      <c r="B65" s="13">
        <v>57778</v>
      </c>
      <c r="C65" s="14"/>
    </row>
    <row r="66" spans="1:3" s="11" customFormat="1" ht="24.95" customHeight="1">
      <c r="A66" s="15" t="s">
        <v>12</v>
      </c>
      <c r="B66" s="13">
        <v>5958</v>
      </c>
      <c r="C66" s="14"/>
    </row>
    <row r="67" spans="1:3" s="11" customFormat="1" ht="24.95" customHeight="1">
      <c r="A67" s="15" t="s">
        <v>31</v>
      </c>
      <c r="B67" s="13">
        <f>+B68</f>
        <v>50</v>
      </c>
      <c r="C67" s="14"/>
    </row>
    <row r="68" spans="1:3" s="11" customFormat="1" ht="24.95" customHeight="1">
      <c r="A68" s="15" t="s">
        <v>11</v>
      </c>
      <c r="B68" s="13">
        <v>50</v>
      </c>
      <c r="C68" s="14"/>
    </row>
    <row r="69" spans="1:3" s="11" customFormat="1" ht="24.95" customHeight="1">
      <c r="A69" s="15" t="s">
        <v>32</v>
      </c>
      <c r="B69" s="13">
        <f>+B70</f>
        <v>0</v>
      </c>
      <c r="C69" s="14"/>
    </row>
    <row r="70" spans="1:3" s="11" customFormat="1" ht="24.95" customHeight="1">
      <c r="A70" s="15" t="s">
        <v>11</v>
      </c>
      <c r="B70" s="13"/>
      <c r="C70" s="14"/>
    </row>
    <row r="71" spans="1:3" s="11" customFormat="1" ht="24.95" customHeight="1">
      <c r="A71" s="15" t="s">
        <v>33</v>
      </c>
      <c r="B71" s="13">
        <v>3000</v>
      </c>
      <c r="C71" s="14"/>
    </row>
    <row r="72" spans="1:3" s="11" customFormat="1" ht="15" customHeight="1">
      <c r="A72" s="19" t="s">
        <v>34</v>
      </c>
    </row>
    <row r="73" spans="1:3" s="11" customFormat="1" ht="15" customHeight="1">
      <c r="A73" s="20"/>
    </row>
    <row r="74" spans="1:3" s="11" customFormat="1" ht="15" customHeight="1">
      <c r="A74" s="20"/>
    </row>
    <row r="75" spans="1:3" s="11" customFormat="1" ht="15" customHeight="1">
      <c r="A75" s="20"/>
    </row>
    <row r="76" spans="1:3" s="11" customFormat="1" ht="15" customHeight="1">
      <c r="A76" s="20"/>
    </row>
    <row r="77" spans="1:3" s="11" customFormat="1" ht="15" customHeight="1">
      <c r="A77" s="20"/>
    </row>
    <row r="78" spans="1:3" s="11" customFormat="1" ht="15" customHeight="1">
      <c r="A78" s="20"/>
    </row>
    <row r="79" spans="1:3" s="11" customFormat="1" ht="15" customHeight="1">
      <c r="A79" s="20"/>
    </row>
    <row r="80" spans="1:3" s="11" customFormat="1" ht="15" customHeight="1">
      <c r="A80" s="20"/>
    </row>
    <row r="81" spans="1:1" s="11" customFormat="1" ht="15" customHeight="1">
      <c r="A81" s="20"/>
    </row>
    <row r="82" spans="1:1" s="11" customFormat="1" ht="15" customHeight="1">
      <c r="A82" s="20"/>
    </row>
    <row r="83" spans="1:1" s="11" customFormat="1" ht="15" customHeight="1">
      <c r="A83" s="20"/>
    </row>
    <row r="84" spans="1:1" s="11" customFormat="1" ht="15" customHeight="1">
      <c r="A84" s="20"/>
    </row>
    <row r="85" spans="1:1" s="11" customFormat="1" ht="15" customHeight="1">
      <c r="A85" s="20"/>
    </row>
    <row r="86" spans="1:1" s="11" customFormat="1" ht="15" customHeight="1">
      <c r="A86" s="20"/>
    </row>
    <row r="87" spans="1:1" s="11" customFormat="1" ht="15" customHeight="1">
      <c r="A87" s="20"/>
    </row>
    <row r="88" spans="1:1" s="11" customFormat="1" ht="15" customHeight="1">
      <c r="A88" s="20"/>
    </row>
    <row r="89" spans="1:1" s="11" customFormat="1" ht="15" customHeight="1">
      <c r="A89" s="20"/>
    </row>
    <row r="90" spans="1:1" s="11" customFormat="1" ht="15" customHeight="1">
      <c r="A90" s="20"/>
    </row>
    <row r="91" spans="1:1" s="11" customFormat="1" ht="15" customHeight="1">
      <c r="A91" s="20"/>
    </row>
    <row r="92" spans="1:1" s="11" customFormat="1" ht="15" customHeight="1">
      <c r="A92" s="20"/>
    </row>
    <row r="93" spans="1:1" s="11" customFormat="1" ht="15" customHeight="1">
      <c r="A93" s="20"/>
    </row>
    <row r="94" spans="1:1" s="11" customFormat="1" ht="15" customHeight="1">
      <c r="A94" s="20"/>
    </row>
    <row r="95" spans="1:1" s="11" customFormat="1" ht="15" customHeight="1">
      <c r="A95" s="20"/>
    </row>
    <row r="96" spans="1:1" s="11" customFormat="1" ht="15" customHeight="1">
      <c r="A96" s="20"/>
    </row>
    <row r="97" spans="1:1" s="11" customFormat="1" ht="15" customHeight="1">
      <c r="A97" s="20"/>
    </row>
    <row r="98" spans="1:1" s="11" customFormat="1" ht="15" customHeight="1">
      <c r="A98" s="20"/>
    </row>
    <row r="99" spans="1:1" s="11" customFormat="1" ht="15" customHeight="1">
      <c r="A99" s="20"/>
    </row>
    <row r="100" spans="1:1" s="11" customFormat="1" ht="15" customHeight="1">
      <c r="A100" s="20"/>
    </row>
    <row r="101" spans="1:1" s="11" customFormat="1" ht="15" customHeight="1">
      <c r="A101" s="20"/>
    </row>
    <row r="102" spans="1:1" s="11" customFormat="1" ht="15" customHeight="1">
      <c r="A102" s="20"/>
    </row>
    <row r="103" spans="1:1" s="11" customFormat="1" ht="15" customHeight="1">
      <c r="A103" s="20"/>
    </row>
    <row r="104" spans="1:1" s="11" customFormat="1" ht="15" customHeight="1">
      <c r="A104" s="20"/>
    </row>
    <row r="105" spans="1:1" s="11" customFormat="1" ht="15" customHeight="1">
      <c r="A105" s="20"/>
    </row>
    <row r="106" spans="1:1" s="11" customFormat="1" ht="15" customHeight="1">
      <c r="A106" s="20"/>
    </row>
    <row r="107" spans="1:1" s="11" customFormat="1" ht="15" customHeight="1">
      <c r="A107" s="20"/>
    </row>
    <row r="108" spans="1:1" s="11" customFormat="1" ht="15" customHeight="1">
      <c r="A108" s="20"/>
    </row>
    <row r="109" spans="1:1" s="11" customFormat="1" ht="15" customHeight="1">
      <c r="A109" s="20"/>
    </row>
    <row r="110" spans="1:1" s="11" customFormat="1" ht="15" customHeight="1">
      <c r="A110" s="20"/>
    </row>
    <row r="111" spans="1:1" s="11" customFormat="1" ht="15" customHeight="1">
      <c r="A111" s="20"/>
    </row>
    <row r="112" spans="1:1" s="11" customFormat="1" ht="15" customHeight="1">
      <c r="A112" s="20"/>
    </row>
    <row r="113" spans="1:1" s="11" customFormat="1" ht="15" customHeight="1">
      <c r="A113" s="20"/>
    </row>
  </sheetData>
  <autoFilter ref="A1:C72"/>
  <mergeCells count="4">
    <mergeCell ref="A2:C2"/>
    <mergeCell ref="A4:A5"/>
    <mergeCell ref="B4:B5"/>
    <mergeCell ref="C4:C5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支出预算表2</vt:lpstr>
      <vt:lpstr>支出预算表2!Print_Titles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2016-07-14T07:29:12Z</dcterms:created>
  <dcterms:modified xsi:type="dcterms:W3CDTF">2016-07-14T07:33:51Z</dcterms:modified>
</cp:coreProperties>
</file>