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<sst xmlns="http://schemas.openxmlformats.org/spreadsheetml/2006/main" count="62" uniqueCount="28">
  <si>
    <t>2022年巴彦淖尔市社会保险基金预算收入情况表</t>
  </si>
  <si>
    <t>单位：万元</t>
  </si>
  <si>
    <t>项目</t>
  </si>
  <si>
    <t>预算数</t>
  </si>
  <si>
    <t>决算数</t>
  </si>
  <si>
    <t>决算数为预算数的%</t>
  </si>
  <si>
    <t>决算数为上年决算数的％</t>
  </si>
  <si>
    <t>上年决算数</t>
  </si>
  <si>
    <t>企业职工基本养老保险基金</t>
  </si>
  <si>
    <t xml:space="preserve">   其中:保险费收入</t>
  </si>
  <si>
    <t xml:space="preserve">      　财政补贴收入</t>
  </si>
  <si>
    <t xml:space="preserve">      　利息收入</t>
  </si>
  <si>
    <t xml:space="preserve">    　  委托投资收益</t>
  </si>
  <si>
    <t xml:space="preserve">        转移收入</t>
  </si>
  <si>
    <t>其它收入</t>
  </si>
  <si>
    <t xml:space="preserve">        中央调剂资金收入</t>
  </si>
  <si>
    <t>城乡居民基本养老保险基金</t>
  </si>
  <si>
    <t>机关事业单位基本养老保险基金</t>
  </si>
  <si>
    <t>0</t>
  </si>
  <si>
    <t>职工基本医疗保险基金</t>
  </si>
  <si>
    <t>城乡居民基本医疗保险基金</t>
  </si>
  <si>
    <t>工伤保险基金</t>
  </si>
  <si>
    <t>上级补助收入</t>
  </si>
  <si>
    <t>下级上解收入</t>
  </si>
  <si>
    <t>失业保险基金</t>
  </si>
  <si>
    <t>转移收入</t>
  </si>
  <si>
    <t xml:space="preserve">        其他收入</t>
  </si>
  <si>
    <t>合 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</si>
</sst>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\-#,##0;;"/>
    <numFmt numFmtId="178" formatCode="0.0%"/>
    <numFmt numFmtId="179" formatCode="#,##0.00_ ;\-#,##0.00;;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5" fillId="7" borderId="0" applyNumberFormat="0" applyBorder="0" applyAlignment="0" applyProtection="0"/>
    <xf numFmtId="0" fontId="15" fillId="0" borderId="5" applyNumberFormat="0" applyFill="0" applyAlignment="0" applyProtection="0"/>
    <xf numFmtId="0" fontId="5" fillId="8" borderId="0" applyNumberFormat="0" applyBorder="0" applyAlignment="0" applyProtection="0"/>
    <xf numFmtId="0" fontId="22" fillId="4" borderId="6" applyNumberFormat="0" applyAlignment="0" applyProtection="0"/>
    <xf numFmtId="0" fontId="23" fillId="4" borderId="1" applyNumberFormat="0" applyAlignment="0" applyProtection="0"/>
    <xf numFmtId="0" fontId="19" fillId="9" borderId="7" applyNumberFormat="0" applyAlignment="0" applyProtection="0"/>
    <xf numFmtId="0" fontId="5" fillId="10" borderId="0" applyNumberFormat="0" applyBorder="0" applyAlignment="0" applyProtection="0"/>
    <xf numFmtId="0" fontId="18" fillId="11" borderId="0" applyNumberFormat="0" applyBorder="0" applyAlignment="0" applyProtection="0"/>
    <xf numFmtId="0" fontId="21" fillId="0" borderId="8" applyNumberFormat="0" applyFill="0" applyAlignment="0" applyProtection="0"/>
    <xf numFmtId="0" fontId="13" fillId="0" borderId="9" applyNumberFormat="0" applyFill="0" applyAlignment="0" applyProtection="0"/>
    <xf numFmtId="0" fontId="8" fillId="10" borderId="0" applyNumberFormat="0" applyBorder="0" applyAlignment="0" applyProtection="0"/>
    <xf numFmtId="0" fontId="16" fillId="8" borderId="0" applyNumberFormat="0" applyBorder="0" applyAlignment="0" applyProtection="0"/>
    <xf numFmtId="0" fontId="5" fillId="1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8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8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77" fontId="4" fillId="0" borderId="11" xfId="63" applyNumberFormat="1" applyFont="1" applyFill="1" applyBorder="1" applyAlignment="1">
      <alignment horizontal="right" vertical="center"/>
      <protection/>
    </xf>
    <xf numFmtId="177" fontId="4" fillId="0" borderId="12" xfId="63" applyNumberFormat="1" applyFont="1" applyFill="1" applyBorder="1" applyAlignment="1">
      <alignment horizontal="right" vertical="center"/>
      <protection/>
    </xf>
    <xf numFmtId="178" fontId="1" fillId="0" borderId="10" xfId="25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14" xfId="0" applyFont="1" applyFill="1" applyBorder="1" applyAlignment="1">
      <alignment horizontal="left" vertical="center"/>
    </xf>
    <xf numFmtId="49" fontId="4" fillId="0" borderId="12" xfId="63" applyNumberFormat="1" applyFont="1" applyFill="1" applyBorder="1" applyAlignment="1">
      <alignment horizontal="right" vertical="center"/>
      <protection/>
    </xf>
    <xf numFmtId="179" fontId="4" fillId="0" borderId="12" xfId="63" applyNumberFormat="1" applyFont="1" applyFill="1" applyBorder="1" applyAlignment="1">
      <alignment horizontal="right" vertical="center"/>
      <protection/>
    </xf>
    <xf numFmtId="177" fontId="4" fillId="0" borderId="15" xfId="63" applyNumberFormat="1" applyFont="1" applyFill="1" applyBorder="1" applyAlignment="1">
      <alignment horizontal="right" vertical="center"/>
      <protection/>
    </xf>
    <xf numFmtId="177" fontId="4" fillId="0" borderId="13" xfId="63" applyNumberFormat="1" applyFont="1" applyFill="1" applyBorder="1" applyAlignment="1">
      <alignment horizontal="right" vertical="center"/>
      <protection/>
    </xf>
    <xf numFmtId="0" fontId="3" fillId="0" borderId="14" xfId="0" applyFont="1" applyFill="1" applyBorder="1" applyAlignment="1">
      <alignment horizontal="center" vertical="center"/>
    </xf>
    <xf numFmtId="177" fontId="4" fillId="0" borderId="16" xfId="63" applyNumberFormat="1" applyFont="1" applyFill="1" applyBorder="1" applyAlignment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115" zoomScaleNormal="115" zoomScaleSheetLayoutView="100" workbookViewId="0" topLeftCell="A1">
      <pane ySplit="3" topLeftCell="A48" activePane="bottomLeft" state="frozen"/>
      <selection pane="bottomLeft" activeCell="C60" sqref="C60"/>
    </sheetView>
  </sheetViews>
  <sheetFormatPr defaultColWidth="9.125" defaultRowHeight="14.25"/>
  <cols>
    <col min="1" max="1" width="24.00390625" style="1" customWidth="1"/>
    <col min="2" max="2" width="26.375" style="2" customWidth="1"/>
    <col min="3" max="5" width="20.125" style="1" customWidth="1"/>
    <col min="6" max="6" width="9.50390625" style="1" hidden="1" customWidth="1"/>
    <col min="7" max="7" width="16.50390625" style="3" customWidth="1"/>
    <col min="8" max="8" width="18.50390625" style="3" customWidth="1"/>
    <col min="9" max="16384" width="9.125" style="3" customWidth="1"/>
  </cols>
  <sheetData>
    <row r="1" spans="1:6" s="1" customFormat="1" ht="22.5">
      <c r="A1" s="4" t="s">
        <v>0</v>
      </c>
      <c r="B1" s="5"/>
      <c r="C1" s="4"/>
      <c r="D1" s="4"/>
      <c r="E1" s="4"/>
      <c r="F1" s="6"/>
    </row>
    <row r="2" ht="14.25">
      <c r="E2" s="7" t="s">
        <v>1</v>
      </c>
    </row>
    <row r="3" spans="1:6" ht="31.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1" t="s">
        <v>7</v>
      </c>
    </row>
    <row r="4" spans="1:5" ht="14.25">
      <c r="A4" s="10" t="s">
        <v>8</v>
      </c>
      <c r="B4" s="11"/>
      <c r="C4" s="12"/>
      <c r="D4" s="13"/>
      <c r="E4" s="13"/>
    </row>
    <row r="5" spans="1:5" ht="14.25">
      <c r="A5" s="10" t="s">
        <v>9</v>
      </c>
      <c r="B5" s="12"/>
      <c r="C5" s="12"/>
      <c r="D5" s="13"/>
      <c r="E5" s="13"/>
    </row>
    <row r="6" spans="1:5" ht="14.25">
      <c r="A6" s="10" t="s">
        <v>10</v>
      </c>
      <c r="B6" s="12"/>
      <c r="C6" s="12"/>
      <c r="D6" s="13"/>
      <c r="E6" s="13"/>
    </row>
    <row r="7" spans="1:5" ht="14.25">
      <c r="A7" s="10" t="s">
        <v>11</v>
      </c>
      <c r="B7" s="12"/>
      <c r="C7" s="12"/>
      <c r="D7" s="13"/>
      <c r="E7" s="13"/>
    </row>
    <row r="8" spans="1:7" ht="14.25">
      <c r="A8" s="10" t="s">
        <v>12</v>
      </c>
      <c r="B8" s="12"/>
      <c r="C8" s="12"/>
      <c r="D8" s="13"/>
      <c r="E8" s="13"/>
      <c r="G8" s="14"/>
    </row>
    <row r="9" spans="1:6" ht="14.25">
      <c r="A9" s="10" t="s">
        <v>13</v>
      </c>
      <c r="B9" s="12"/>
      <c r="C9" s="12"/>
      <c r="D9" s="13"/>
      <c r="E9" s="13"/>
      <c r="F9" s="15"/>
    </row>
    <row r="10" spans="1:6" ht="14.25">
      <c r="A10" s="8" t="s">
        <v>14</v>
      </c>
      <c r="B10" s="12"/>
      <c r="C10" s="12"/>
      <c r="D10" s="13"/>
      <c r="E10" s="13"/>
      <c r="F10" s="15"/>
    </row>
    <row r="11" spans="1:6" ht="14.25">
      <c r="A11" s="10" t="s">
        <v>15</v>
      </c>
      <c r="B11" s="12"/>
      <c r="C11" s="12"/>
      <c r="D11" s="13"/>
      <c r="E11" s="13"/>
      <c r="F11" s="15"/>
    </row>
    <row r="12" spans="1:6" ht="14.25">
      <c r="A12" s="16" t="s">
        <v>16</v>
      </c>
      <c r="B12" s="11">
        <v>81716.13</v>
      </c>
      <c r="C12" s="12">
        <v>68521</v>
      </c>
      <c r="D12" s="13">
        <f aca="true" t="shared" si="0" ref="D5:D36">C12/B12</f>
        <v>0.8385247808480406</v>
      </c>
      <c r="E12" s="13">
        <f aca="true" t="shared" si="1" ref="E5:E36">C12/F12</f>
        <v>0.8613576367064739</v>
      </c>
      <c r="F12" s="15">
        <v>79550</v>
      </c>
    </row>
    <row r="13" spans="1:6" ht="14.25">
      <c r="A13" s="10" t="s">
        <v>9</v>
      </c>
      <c r="B13" s="12">
        <v>30982.54</v>
      </c>
      <c r="C13" s="12">
        <v>34864</v>
      </c>
      <c r="D13" s="13">
        <f t="shared" si="0"/>
        <v>1.1252789474329734</v>
      </c>
      <c r="E13" s="13">
        <f t="shared" si="1"/>
        <v>1.007804821645372</v>
      </c>
      <c r="F13" s="3">
        <v>34594</v>
      </c>
    </row>
    <row r="14" spans="1:6" ht="14.25">
      <c r="A14" s="10" t="s">
        <v>10</v>
      </c>
      <c r="B14" s="12">
        <v>40629.62</v>
      </c>
      <c r="C14" s="12">
        <v>31552</v>
      </c>
      <c r="D14" s="13">
        <f t="shared" si="0"/>
        <v>0.7765763007382298</v>
      </c>
      <c r="E14" s="13">
        <f t="shared" si="1"/>
        <v>0.7885437232899307</v>
      </c>
      <c r="F14" s="15">
        <v>40013</v>
      </c>
    </row>
    <row r="15" spans="1:6" ht="14.25">
      <c r="A15" s="10" t="s">
        <v>11</v>
      </c>
      <c r="B15" s="12">
        <v>1818.48</v>
      </c>
      <c r="C15" s="12">
        <v>1583</v>
      </c>
      <c r="D15" s="13">
        <f t="shared" si="0"/>
        <v>0.8705072368131627</v>
      </c>
      <c r="E15" s="13">
        <f t="shared" si="1"/>
        <v>0.9262726740784084</v>
      </c>
      <c r="F15" s="15">
        <v>1709</v>
      </c>
    </row>
    <row r="16" spans="1:6" ht="14.25">
      <c r="A16" s="10" t="s">
        <v>12</v>
      </c>
      <c r="B16" s="12">
        <v>8144.73</v>
      </c>
      <c r="C16" s="12">
        <v>411</v>
      </c>
      <c r="D16" s="13">
        <f t="shared" si="0"/>
        <v>0.05046207793260182</v>
      </c>
      <c r="E16" s="13">
        <f t="shared" si="1"/>
        <v>0.13555408970976254</v>
      </c>
      <c r="F16" s="3">
        <v>3032</v>
      </c>
    </row>
    <row r="17" spans="1:6" ht="14.25">
      <c r="A17" s="10" t="s">
        <v>13</v>
      </c>
      <c r="B17" s="12">
        <v>44.7</v>
      </c>
      <c r="C17" s="12">
        <v>33</v>
      </c>
      <c r="D17" s="13">
        <f t="shared" si="0"/>
        <v>0.7382550335570469</v>
      </c>
      <c r="E17" s="13">
        <f t="shared" si="1"/>
        <v>0.5789473684210527</v>
      </c>
      <c r="F17" s="3">
        <v>57</v>
      </c>
    </row>
    <row r="18" spans="1:6" ht="14.25">
      <c r="A18" s="8" t="s">
        <v>14</v>
      </c>
      <c r="B18" s="12">
        <v>96.06</v>
      </c>
      <c r="C18" s="12">
        <v>78</v>
      </c>
      <c r="D18" s="13">
        <f t="shared" si="0"/>
        <v>0.8119925046845721</v>
      </c>
      <c r="E18" s="13">
        <f t="shared" si="1"/>
        <v>0.5416666666666666</v>
      </c>
      <c r="F18" s="1">
        <v>144</v>
      </c>
    </row>
    <row r="19" spans="1:6" ht="14.25">
      <c r="A19" s="16" t="s">
        <v>17</v>
      </c>
      <c r="B19" s="12">
        <v>286717.5</v>
      </c>
      <c r="C19" s="12">
        <v>282630</v>
      </c>
      <c r="D19" s="13">
        <f t="shared" si="0"/>
        <v>0.9857438070574694</v>
      </c>
      <c r="E19" s="13">
        <f t="shared" si="1"/>
        <v>1.0849103681240644</v>
      </c>
      <c r="F19" s="1">
        <v>260510</v>
      </c>
    </row>
    <row r="20" spans="1:6" ht="14.25">
      <c r="A20" s="10" t="s">
        <v>9</v>
      </c>
      <c r="B20" s="12">
        <v>115359.46</v>
      </c>
      <c r="C20" s="12">
        <v>118046</v>
      </c>
      <c r="D20" s="13">
        <f t="shared" si="0"/>
        <v>1.023288423853579</v>
      </c>
      <c r="E20" s="13">
        <f t="shared" si="1"/>
        <v>1.0019777104394252</v>
      </c>
      <c r="F20" s="1">
        <v>117813</v>
      </c>
    </row>
    <row r="21" spans="1:6" ht="14.25">
      <c r="A21" s="10" t="s">
        <v>10</v>
      </c>
      <c r="B21" s="12">
        <v>169933.83</v>
      </c>
      <c r="C21" s="12">
        <v>162699</v>
      </c>
      <c r="D21" s="13">
        <f t="shared" si="0"/>
        <v>0.9574256050134339</v>
      </c>
      <c r="E21" s="13">
        <f t="shared" si="1"/>
        <v>1.1663930489142513</v>
      </c>
      <c r="F21" s="1">
        <v>139489</v>
      </c>
    </row>
    <row r="22" spans="1:6" ht="14.25">
      <c r="A22" s="10" t="s">
        <v>11</v>
      </c>
      <c r="B22" s="12">
        <v>153.37</v>
      </c>
      <c r="C22" s="12">
        <v>155</v>
      </c>
      <c r="D22" s="13">
        <f t="shared" si="0"/>
        <v>1.0106278933298558</v>
      </c>
      <c r="E22" s="13">
        <f t="shared" si="1"/>
        <v>0.7524271844660194</v>
      </c>
      <c r="F22" s="1">
        <v>206</v>
      </c>
    </row>
    <row r="23" spans="1:6" ht="14.25">
      <c r="A23" s="10" t="s">
        <v>12</v>
      </c>
      <c r="B23" s="17" t="s">
        <v>18</v>
      </c>
      <c r="C23" s="18">
        <v>0</v>
      </c>
      <c r="D23" s="13"/>
      <c r="E23" s="13"/>
      <c r="F23" s="1">
        <v>0</v>
      </c>
    </row>
    <row r="24" spans="1:6" ht="14.25">
      <c r="A24" s="10" t="s">
        <v>13</v>
      </c>
      <c r="B24" s="12">
        <v>1207.89</v>
      </c>
      <c r="C24" s="12">
        <v>1656</v>
      </c>
      <c r="D24" s="13">
        <f t="shared" si="0"/>
        <v>1.3709857685716413</v>
      </c>
      <c r="E24" s="13">
        <f t="shared" si="1"/>
        <v>0.6186029137093761</v>
      </c>
      <c r="F24" s="1">
        <v>2677</v>
      </c>
    </row>
    <row r="25" spans="1:8" ht="14.25">
      <c r="A25" s="8" t="s">
        <v>14</v>
      </c>
      <c r="B25" s="12">
        <v>62.95</v>
      </c>
      <c r="C25" s="12">
        <v>73</v>
      </c>
      <c r="D25" s="13">
        <f t="shared" si="0"/>
        <v>1.159650516282764</v>
      </c>
      <c r="E25" s="13">
        <f t="shared" si="1"/>
        <v>0.2246153846153846</v>
      </c>
      <c r="F25" s="1">
        <v>325</v>
      </c>
      <c r="H25" s="15"/>
    </row>
    <row r="26" spans="1:6" ht="14.25">
      <c r="A26" s="16" t="s">
        <v>19</v>
      </c>
      <c r="B26" s="12">
        <v>117444.87</v>
      </c>
      <c r="C26" s="12">
        <v>127687</v>
      </c>
      <c r="D26" s="13">
        <f t="shared" si="0"/>
        <v>1.0872079810723108</v>
      </c>
      <c r="E26" s="13">
        <f t="shared" si="1"/>
        <v>1.044585518296424</v>
      </c>
      <c r="F26" s="1">
        <v>122237</v>
      </c>
    </row>
    <row r="27" spans="1:6" ht="14.25">
      <c r="A27" s="10" t="s">
        <v>9</v>
      </c>
      <c r="B27" s="12">
        <v>115474.6</v>
      </c>
      <c r="C27" s="12">
        <v>124850</v>
      </c>
      <c r="D27" s="13">
        <f t="shared" si="0"/>
        <v>1.0811901491756628</v>
      </c>
      <c r="E27" s="13">
        <f t="shared" si="1"/>
        <v>1.0441669663541553</v>
      </c>
      <c r="F27" s="1">
        <v>119569</v>
      </c>
    </row>
    <row r="28" spans="1:6" ht="14.25">
      <c r="A28" s="10" t="s">
        <v>10</v>
      </c>
      <c r="B28" s="12">
        <v>36.05</v>
      </c>
      <c r="C28" s="12">
        <v>15</v>
      </c>
      <c r="D28" s="13">
        <f t="shared" si="0"/>
        <v>0.41608876560332875</v>
      </c>
      <c r="E28" s="13">
        <f t="shared" si="1"/>
        <v>0.03694581280788178</v>
      </c>
      <c r="F28" s="1">
        <v>406</v>
      </c>
    </row>
    <row r="29" spans="1:6" ht="14.25">
      <c r="A29" s="10" t="s">
        <v>11</v>
      </c>
      <c r="B29" s="12">
        <v>1630.04</v>
      </c>
      <c r="C29" s="12">
        <v>2176</v>
      </c>
      <c r="D29" s="13">
        <f t="shared" si="0"/>
        <v>1.3349365659738412</v>
      </c>
      <c r="E29" s="13">
        <f t="shared" si="1"/>
        <v>1.196919691969197</v>
      </c>
      <c r="F29" s="1">
        <v>1818</v>
      </c>
    </row>
    <row r="30" spans="1:6" ht="14.25">
      <c r="A30" s="10" t="s">
        <v>12</v>
      </c>
      <c r="B30" s="18">
        <v>0</v>
      </c>
      <c r="C30" s="18">
        <v>0</v>
      </c>
      <c r="D30" s="13"/>
      <c r="E30" s="13"/>
      <c r="F30" s="1">
        <v>0</v>
      </c>
    </row>
    <row r="31" spans="1:6" ht="14.25">
      <c r="A31" s="10" t="s">
        <v>13</v>
      </c>
      <c r="B31" s="12">
        <v>39.13</v>
      </c>
      <c r="C31" s="12">
        <v>599</v>
      </c>
      <c r="D31" s="13">
        <f t="shared" si="0"/>
        <v>15.3079478660874</v>
      </c>
      <c r="E31" s="13">
        <f t="shared" si="1"/>
        <v>15.35897435897436</v>
      </c>
      <c r="F31" s="1">
        <v>39</v>
      </c>
    </row>
    <row r="32" spans="1:6" ht="14.25">
      <c r="A32" s="8" t="s">
        <v>14</v>
      </c>
      <c r="B32" s="12">
        <v>265.05</v>
      </c>
      <c r="C32" s="12">
        <v>47</v>
      </c>
      <c r="D32" s="13">
        <f t="shared" si="0"/>
        <v>0.1773250330126391</v>
      </c>
      <c r="E32" s="13">
        <f t="shared" si="1"/>
        <v>0.11604938271604938</v>
      </c>
      <c r="F32" s="1">
        <v>405</v>
      </c>
    </row>
    <row r="33" spans="1:6" ht="14.25">
      <c r="A33" s="16" t="s">
        <v>20</v>
      </c>
      <c r="B33" s="12">
        <v>125804</v>
      </c>
      <c r="C33" s="12">
        <v>120503</v>
      </c>
      <c r="D33" s="13">
        <f t="shared" si="0"/>
        <v>0.9578630250230518</v>
      </c>
      <c r="E33" s="13">
        <f t="shared" si="1"/>
        <v>1.067257703106041</v>
      </c>
      <c r="F33" s="1">
        <v>112909</v>
      </c>
    </row>
    <row r="34" spans="1:6" ht="14.25">
      <c r="A34" s="10" t="s">
        <v>9</v>
      </c>
      <c r="B34" s="12">
        <v>46898.93</v>
      </c>
      <c r="C34" s="12">
        <v>44985</v>
      </c>
      <c r="D34" s="13">
        <f t="shared" si="0"/>
        <v>0.9591903269434932</v>
      </c>
      <c r="E34" s="13">
        <f t="shared" si="1"/>
        <v>1.1506880851281527</v>
      </c>
      <c r="F34" s="1">
        <v>39094</v>
      </c>
    </row>
    <row r="35" spans="1:6" ht="14.25">
      <c r="A35" s="10" t="s">
        <v>10</v>
      </c>
      <c r="B35" s="12">
        <v>77762.05</v>
      </c>
      <c r="C35" s="12">
        <v>74355</v>
      </c>
      <c r="D35" s="13">
        <f t="shared" si="0"/>
        <v>0.9561862116546567</v>
      </c>
      <c r="E35" s="13">
        <f t="shared" si="1"/>
        <v>1.029719287069479</v>
      </c>
      <c r="F35" s="1">
        <v>72209</v>
      </c>
    </row>
    <row r="36" spans="1:6" ht="14.25">
      <c r="A36" s="10" t="s">
        <v>11</v>
      </c>
      <c r="B36" s="12">
        <v>986.04</v>
      </c>
      <c r="C36" s="12">
        <v>964</v>
      </c>
      <c r="D36" s="13">
        <f t="shared" si="0"/>
        <v>0.9776479655997729</v>
      </c>
      <c r="E36" s="13">
        <f t="shared" si="1"/>
        <v>0.8515901060070671</v>
      </c>
      <c r="F36" s="1">
        <v>1132</v>
      </c>
    </row>
    <row r="37" spans="1:6" ht="14.25">
      <c r="A37" s="10" t="s">
        <v>12</v>
      </c>
      <c r="B37" s="18">
        <v>0</v>
      </c>
      <c r="C37" s="18">
        <v>0</v>
      </c>
      <c r="D37" s="13"/>
      <c r="E37" s="13"/>
      <c r="F37" s="1">
        <v>0</v>
      </c>
    </row>
    <row r="38" spans="1:6" ht="14.25">
      <c r="A38" s="10" t="s">
        <v>13</v>
      </c>
      <c r="B38" s="18">
        <v>156.87</v>
      </c>
      <c r="C38" s="18">
        <v>0</v>
      </c>
      <c r="D38" s="13">
        <f aca="true" t="shared" si="2" ref="D37:D56">C38/B38</f>
        <v>0</v>
      </c>
      <c r="E38" s="13"/>
      <c r="F38" s="1">
        <v>0</v>
      </c>
    </row>
    <row r="39" spans="1:6" ht="14.25">
      <c r="A39" s="8" t="s">
        <v>14</v>
      </c>
      <c r="B39" s="12"/>
      <c r="C39" s="12">
        <v>198</v>
      </c>
      <c r="D39" s="13"/>
      <c r="E39" s="13">
        <f aca="true" t="shared" si="3" ref="E37:E54">C39/F39</f>
        <v>0.4177215189873418</v>
      </c>
      <c r="F39" s="1">
        <v>474</v>
      </c>
    </row>
    <row r="40" spans="1:6" ht="14.25">
      <c r="A40" s="16" t="s">
        <v>21</v>
      </c>
      <c r="B40" s="12">
        <v>7381.55</v>
      </c>
      <c r="C40" s="12">
        <v>8238</v>
      </c>
      <c r="D40" s="13">
        <f t="shared" si="2"/>
        <v>1.1160257669459666</v>
      </c>
      <c r="E40" s="13">
        <f t="shared" si="3"/>
        <v>1.120206690236606</v>
      </c>
      <c r="F40" s="1">
        <v>7354</v>
      </c>
    </row>
    <row r="41" spans="1:6" ht="14.25">
      <c r="A41" s="10" t="s">
        <v>9</v>
      </c>
      <c r="B41" s="12">
        <v>4753.97</v>
      </c>
      <c r="C41" s="12">
        <v>6982</v>
      </c>
      <c r="D41" s="13">
        <f t="shared" si="2"/>
        <v>1.4686672402223824</v>
      </c>
      <c r="E41" s="13">
        <f t="shared" si="3"/>
        <v>1.5155198610809637</v>
      </c>
      <c r="F41" s="1">
        <v>4607</v>
      </c>
    </row>
    <row r="42" spans="1:6" ht="14.25">
      <c r="A42" s="10" t="s">
        <v>10</v>
      </c>
      <c r="B42" s="12">
        <v>132.75</v>
      </c>
      <c r="C42" s="12">
        <v>119</v>
      </c>
      <c r="D42" s="13">
        <f t="shared" si="2"/>
        <v>0.896421845574388</v>
      </c>
      <c r="E42" s="13">
        <f t="shared" si="3"/>
        <v>1.3076923076923077</v>
      </c>
      <c r="F42" s="1">
        <v>91</v>
      </c>
    </row>
    <row r="43" spans="1:6" ht="14.25">
      <c r="A43" s="10" t="s">
        <v>11</v>
      </c>
      <c r="B43" s="12">
        <v>111.08</v>
      </c>
      <c r="C43" s="12">
        <v>106</v>
      </c>
      <c r="D43" s="13">
        <f t="shared" si="2"/>
        <v>0.9542671948145481</v>
      </c>
      <c r="E43" s="13">
        <f t="shared" si="3"/>
        <v>0.7969924812030075</v>
      </c>
      <c r="F43" s="1">
        <v>133</v>
      </c>
    </row>
    <row r="44" spans="1:6" ht="14.25">
      <c r="A44" s="10" t="s">
        <v>12</v>
      </c>
      <c r="B44" s="18">
        <v>0</v>
      </c>
      <c r="C44" s="18">
        <v>0</v>
      </c>
      <c r="D44" s="13"/>
      <c r="E44" s="13"/>
      <c r="F44" s="1">
        <v>0</v>
      </c>
    </row>
    <row r="45" spans="1:6" ht="14.25">
      <c r="A45" s="10" t="s">
        <v>13</v>
      </c>
      <c r="B45" s="18">
        <v>0</v>
      </c>
      <c r="C45" s="18">
        <v>0</v>
      </c>
      <c r="D45" s="13"/>
      <c r="E45" s="13"/>
      <c r="F45" s="1">
        <v>0</v>
      </c>
    </row>
    <row r="46" spans="1:6" ht="14.25">
      <c r="A46" s="8" t="s">
        <v>14</v>
      </c>
      <c r="B46" s="12">
        <v>1.08</v>
      </c>
      <c r="C46" s="12">
        <v>0</v>
      </c>
      <c r="D46" s="13">
        <f t="shared" si="2"/>
        <v>0</v>
      </c>
      <c r="E46" s="13">
        <f t="shared" si="3"/>
        <v>0</v>
      </c>
      <c r="F46" s="1">
        <v>14</v>
      </c>
    </row>
    <row r="47" spans="1:6" ht="14.25">
      <c r="A47" s="8" t="s">
        <v>22</v>
      </c>
      <c r="B47" s="19">
        <v>1194.74</v>
      </c>
      <c r="C47" s="12">
        <v>773</v>
      </c>
      <c r="D47" s="13">
        <f t="shared" si="2"/>
        <v>0.6470026951470613</v>
      </c>
      <c r="E47" s="13">
        <f t="shared" si="3"/>
        <v>0.37578998541565384</v>
      </c>
      <c r="F47" s="1">
        <v>2057</v>
      </c>
    </row>
    <row r="48" spans="1:6" ht="14.25">
      <c r="A48" s="8" t="s">
        <v>23</v>
      </c>
      <c r="B48" s="19">
        <v>187.93</v>
      </c>
      <c r="C48" s="12">
        <v>258</v>
      </c>
      <c r="D48" s="13">
        <f t="shared" si="2"/>
        <v>1.3728515936784973</v>
      </c>
      <c r="E48" s="13">
        <f t="shared" si="3"/>
        <v>0.5720620842572062</v>
      </c>
      <c r="F48" s="1">
        <v>451</v>
      </c>
    </row>
    <row r="49" spans="1:6" ht="14.25">
      <c r="A49" s="16" t="s">
        <v>24</v>
      </c>
      <c r="B49" s="20">
        <v>6963.4</v>
      </c>
      <c r="C49" s="12">
        <v>10722</v>
      </c>
      <c r="D49" s="13">
        <f t="shared" si="2"/>
        <v>1.5397650572995951</v>
      </c>
      <c r="E49" s="13">
        <f t="shared" si="3"/>
        <v>1.1079880128138886</v>
      </c>
      <c r="F49" s="1">
        <v>9677</v>
      </c>
    </row>
    <row r="50" spans="1:6" ht="14.25">
      <c r="A50" s="10" t="s">
        <v>9</v>
      </c>
      <c r="B50" s="20">
        <v>6500</v>
      </c>
      <c r="C50" s="12">
        <v>10098</v>
      </c>
      <c r="D50" s="13">
        <f t="shared" si="2"/>
        <v>1.5535384615384615</v>
      </c>
      <c r="E50" s="13">
        <f t="shared" si="3"/>
        <v>1.116171106444125</v>
      </c>
      <c r="F50" s="1">
        <v>9047</v>
      </c>
    </row>
    <row r="51" spans="1:6" ht="14.25">
      <c r="A51" s="10" t="s">
        <v>11</v>
      </c>
      <c r="B51" s="20">
        <v>410</v>
      </c>
      <c r="C51" s="12">
        <v>0</v>
      </c>
      <c r="D51" s="13">
        <f t="shared" si="2"/>
        <v>0</v>
      </c>
      <c r="E51" s="13"/>
      <c r="F51" s="1">
        <v>0</v>
      </c>
    </row>
    <row r="52" spans="1:6" ht="14.25">
      <c r="A52" s="10" t="s">
        <v>10</v>
      </c>
      <c r="B52" s="20">
        <v>0</v>
      </c>
      <c r="C52" s="12">
        <v>485</v>
      </c>
      <c r="D52" s="13"/>
      <c r="E52" s="13">
        <f>C52/F52</f>
        <v>0.8786231884057971</v>
      </c>
      <c r="F52" s="1">
        <v>552</v>
      </c>
    </row>
    <row r="53" spans="1:6" ht="14.25">
      <c r="A53" s="10" t="s">
        <v>12</v>
      </c>
      <c r="B53" s="18">
        <v>0</v>
      </c>
      <c r="C53" s="18">
        <v>0</v>
      </c>
      <c r="D53" s="13"/>
      <c r="E53" s="13"/>
      <c r="F53" s="1">
        <v>0</v>
      </c>
    </row>
    <row r="54" spans="1:6" ht="14.25">
      <c r="A54" s="21" t="s">
        <v>25</v>
      </c>
      <c r="B54" s="12">
        <v>15.4</v>
      </c>
      <c r="C54" s="12">
        <v>5</v>
      </c>
      <c r="D54" s="13">
        <f t="shared" si="2"/>
        <v>0.3246753246753247</v>
      </c>
      <c r="E54" s="13">
        <f>C54/F54</f>
        <v>0.2777777777777778</v>
      </c>
      <c r="F54" s="1">
        <v>18</v>
      </c>
    </row>
    <row r="55" spans="1:6" ht="14.25">
      <c r="A55" s="10" t="s">
        <v>26</v>
      </c>
      <c r="B55" s="12">
        <v>38</v>
      </c>
      <c r="C55" s="12">
        <v>134</v>
      </c>
      <c r="D55" s="13">
        <f t="shared" si="2"/>
        <v>3.526315789473684</v>
      </c>
      <c r="E55" s="13">
        <f>C55/F55</f>
        <v>2.2711864406779663</v>
      </c>
      <c r="F55" s="1">
        <v>59</v>
      </c>
    </row>
    <row r="56" spans="1:6" ht="14.25">
      <c r="A56" s="8" t="s">
        <v>27</v>
      </c>
      <c r="B56" s="22">
        <v>626027.7</v>
      </c>
      <c r="C56" s="12">
        <v>618301</v>
      </c>
      <c r="D56" s="13">
        <f t="shared" si="2"/>
        <v>0.9876575748964463</v>
      </c>
      <c r="E56" s="13">
        <f>C56/F56</f>
        <v>1.0440094083956255</v>
      </c>
      <c r="F56" s="1">
        <v>592237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YHX</cp:lastModifiedBy>
  <dcterms:created xsi:type="dcterms:W3CDTF">2020-07-06T07:17:31Z</dcterms:created>
  <dcterms:modified xsi:type="dcterms:W3CDTF">2023-08-29T10:48:11Z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A3798D1A494E4F4DB63BDD487F9F7318_13</vt:lpwstr>
  </property>
  <property fmtid="{D5CDD505-2E9C-101B-9397-08002B2CF9AE}" pid="4" name="KSOProductBuildV">
    <vt:lpwstr>2052-11.1.0.11691</vt:lpwstr>
  </property>
</Properties>
</file>