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<sst xmlns="http://schemas.openxmlformats.org/spreadsheetml/2006/main" count="60" uniqueCount="26">
  <si>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2022年巴彦淖尔市本级社会保险基金预算收入情况表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</si>
  <si>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</si>
  <si>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</si>
  <si>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</si>
  <si>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</si>
  <si>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</si>
  <si>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</si>
  <si>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上年决算数</t>
  </si>
  <si>
    <t>企业职工基本养老保险基金</t>
  </si>
  <si>
    <t xml:space="preserve">   其中:保险费收入</t>
  </si>
  <si>
    <t xml:space="preserve">      　财政补贴收入</t>
  </si>
  <si>
    <t xml:space="preserve">      　利息收入</t>
  </si>
  <si>
    <t xml:space="preserve">    　  委托投资收益</t>
  </si>
  <si>
    <t xml:space="preserve">        转移收入</t>
  </si>
  <si>
    <t xml:space="preserve">        其它收入</t>
  </si>
  <si>
    <t xml:space="preserve">        中央调剂资金收入</t>
  </si>
  <si>
    <t>城乡居民基本养老保险基金</t>
  </si>
  <si>
    <t>其它收入</t>
  </si>
  <si>
    <t>机关事业单位基本养老保险基金</t>
  </si>
  <si>
    <t xml:space="preserve">       其它收入</t>
  </si>
  <si>
    <t>职工基本医疗保险基金</t>
  </si>
  <si>
    <t>城乡居民基本医疗保险基金</t>
  </si>
  <si>
    <t>工伤保险基金</t>
  </si>
  <si>
    <t>下级上解收入</t>
  </si>
  <si>
    <t>失业保险基金</t>
  </si>
  <si>
    <t>合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</si>
</sst>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\-#,##0;;"/>
    <numFmt numFmtId="178" formatCode="0.0%"/>
    <numFmt numFmtId="179" formatCode="#,##0.00_ ;\-#,##0.00;;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18" fillId="2" borderId="6" applyNumberFormat="0" applyAlignment="0" applyProtection="0"/>
    <xf numFmtId="0" fontId="6" fillId="2" borderId="1" applyNumberFormat="0" applyAlignment="0" applyProtection="0"/>
    <xf numFmtId="0" fontId="21" fillId="8" borderId="7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7" fontId="5" fillId="0" borderId="11" xfId="63" applyNumberFormat="1" applyFont="1" applyFill="1" applyBorder="1" applyAlignment="1">
      <alignment horizontal="right" vertical="center"/>
      <protection/>
    </xf>
    <xf numFmtId="178" fontId="1" fillId="0" borderId="10" xfId="25" applyNumberFormat="1" applyFont="1" applyFill="1" applyBorder="1" applyAlignment="1">
      <alignment horizontal="right" vertical="center"/>
    </xf>
    <xf numFmtId="10" fontId="5" fillId="0" borderId="11" xfId="63" applyNumberFormat="1" applyFont="1" applyFill="1" applyBorder="1" applyAlignment="1">
      <alignment horizontal="right" vertical="center"/>
      <protection/>
    </xf>
    <xf numFmtId="177" fontId="5" fillId="0" borderId="12" xfId="63" applyNumberFormat="1" applyFont="1" applyFill="1" applyBorder="1" applyAlignment="1">
      <alignment horizontal="right" vertical="center"/>
      <protection/>
    </xf>
    <xf numFmtId="176" fontId="5" fillId="0" borderId="12" xfId="63" applyNumberFormat="1" applyFont="1" applyFill="1" applyBorder="1" applyAlignment="1">
      <alignment horizontal="right" vertical="center"/>
      <protection/>
    </xf>
    <xf numFmtId="0" fontId="3" fillId="0" borderId="13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2" xfId="63" applyNumberFormat="1" applyFont="1" applyFill="1" applyBorder="1" applyAlignment="1">
      <alignment horizontal="center" vertical="center"/>
      <protection/>
    </xf>
    <xf numFmtId="179" fontId="5" fillId="0" borderId="12" xfId="63" applyNumberFormat="1" applyFont="1" applyFill="1" applyBorder="1" applyAlignment="1">
      <alignment horizontal="right" vertical="center"/>
      <protection/>
    </xf>
    <xf numFmtId="177" fontId="5" fillId="0" borderId="14" xfId="63" applyNumberFormat="1" applyFont="1" applyFill="1" applyBorder="1" applyAlignment="1">
      <alignment horizontal="right" vertical="center"/>
      <protection/>
    </xf>
    <xf numFmtId="177" fontId="5" fillId="0" borderId="15" xfId="63" applyNumberFormat="1" applyFont="1" applyFill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1">
      <pane ySplit="3" topLeftCell="A4" activePane="bottomLeft" state="frozen"/>
      <selection pane="bottomLeft" activeCell="F1" sqref="F1:F65536"/>
    </sheetView>
  </sheetViews>
  <sheetFormatPr defaultColWidth="8.75390625" defaultRowHeight="14.25"/>
  <cols>
    <col min="1" max="1" width="30.50390625" style="1" customWidth="1"/>
    <col min="2" max="2" width="22.25390625" style="1" customWidth="1"/>
    <col min="3" max="3" width="20.125" style="2" customWidth="1"/>
    <col min="4" max="4" width="23.25390625" style="1" customWidth="1"/>
    <col min="5" max="5" width="26.875" style="1" customWidth="1"/>
    <col min="6" max="6" width="13.25390625" style="1" hidden="1" customWidth="1"/>
    <col min="7" max="16384" width="8.75390625" style="1" customWidth="1"/>
  </cols>
  <sheetData>
    <row r="1" spans="1:5" ht="22.5">
      <c r="A1" s="3" t="s">
        <v>0</v>
      </c>
      <c r="B1" s="3"/>
      <c r="C1" s="4"/>
      <c r="D1" s="3"/>
      <c r="E1" s="3"/>
    </row>
    <row r="2" spans="1:5" ht="14.25">
      <c r="A2" s="5"/>
      <c r="B2" s="5"/>
      <c r="C2" s="6"/>
      <c r="D2" s="5"/>
      <c r="E2" s="7" t="s">
        <v>1</v>
      </c>
    </row>
    <row r="3" spans="1:6" ht="14.2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" t="s">
        <v>7</v>
      </c>
    </row>
    <row r="4" spans="1:5" ht="14.25">
      <c r="A4" s="10" t="s">
        <v>8</v>
      </c>
      <c r="B4" s="11"/>
      <c r="C4" s="11"/>
      <c r="D4" s="12"/>
      <c r="E4" s="13"/>
    </row>
    <row r="5" spans="1:5" ht="14.25">
      <c r="A5" s="10" t="s">
        <v>9</v>
      </c>
      <c r="B5" s="14"/>
      <c r="C5" s="11"/>
      <c r="D5" s="12"/>
      <c r="E5" s="13"/>
    </row>
    <row r="6" spans="1:5" ht="14.25">
      <c r="A6" s="10" t="s">
        <v>10</v>
      </c>
      <c r="B6" s="14"/>
      <c r="C6" s="11"/>
      <c r="D6" s="12"/>
      <c r="E6" s="13"/>
    </row>
    <row r="7" spans="1:5" ht="14.25">
      <c r="A7" s="10" t="s">
        <v>11</v>
      </c>
      <c r="B7" s="14"/>
      <c r="C7" s="11"/>
      <c r="D7" s="12"/>
      <c r="E7" s="13"/>
    </row>
    <row r="8" spans="1:5" ht="14.25">
      <c r="A8" s="10" t="s">
        <v>12</v>
      </c>
      <c r="B8" s="14"/>
      <c r="C8" s="15"/>
      <c r="D8" s="12"/>
      <c r="E8" s="13"/>
    </row>
    <row r="9" spans="1:5" ht="14.25">
      <c r="A9" s="10" t="s">
        <v>13</v>
      </c>
      <c r="B9" s="14"/>
      <c r="C9" s="14"/>
      <c r="D9" s="12"/>
      <c r="E9" s="13"/>
    </row>
    <row r="10" spans="1:5" ht="14.25">
      <c r="A10" s="10" t="s">
        <v>14</v>
      </c>
      <c r="B10" s="14"/>
      <c r="C10" s="14"/>
      <c r="D10" s="12"/>
      <c r="E10" s="13"/>
    </row>
    <row r="11" spans="1:5" ht="14.25">
      <c r="A11" s="10" t="s">
        <v>15</v>
      </c>
      <c r="B11" s="14"/>
      <c r="C11" s="14"/>
      <c r="D11" s="12"/>
      <c r="E11" s="13"/>
    </row>
    <row r="12" spans="1:5" ht="14.25">
      <c r="A12" s="16" t="s">
        <v>16</v>
      </c>
      <c r="B12" s="14"/>
      <c r="C12" s="14"/>
      <c r="D12" s="12"/>
      <c r="E12" s="13"/>
    </row>
    <row r="13" spans="1:5" ht="14.25">
      <c r="A13" s="10" t="s">
        <v>9</v>
      </c>
      <c r="B13" s="17"/>
      <c r="C13" s="14"/>
      <c r="D13" s="12"/>
      <c r="E13" s="13"/>
    </row>
    <row r="14" spans="1:5" ht="14.25">
      <c r="A14" s="10" t="s">
        <v>10</v>
      </c>
      <c r="B14" s="17"/>
      <c r="C14" s="14"/>
      <c r="D14" s="12"/>
      <c r="E14" s="13"/>
    </row>
    <row r="15" spans="1:5" ht="14.25">
      <c r="A15" s="10" t="s">
        <v>11</v>
      </c>
      <c r="B15" s="17"/>
      <c r="C15" s="14"/>
      <c r="D15" s="12"/>
      <c r="E15" s="13"/>
    </row>
    <row r="16" spans="1:5" ht="14.25">
      <c r="A16" s="10" t="s">
        <v>12</v>
      </c>
      <c r="B16" s="17"/>
      <c r="C16" s="14"/>
      <c r="D16" s="12"/>
      <c r="E16" s="13"/>
    </row>
    <row r="17" spans="1:5" ht="14.25">
      <c r="A17" s="10" t="s">
        <v>13</v>
      </c>
      <c r="B17" s="17"/>
      <c r="C17" s="14"/>
      <c r="D17" s="12"/>
      <c r="E17" s="13"/>
    </row>
    <row r="18" spans="1:5" ht="14.25">
      <c r="A18" s="18" t="s">
        <v>17</v>
      </c>
      <c r="B18" s="17"/>
      <c r="C18" s="14"/>
      <c r="D18" s="12"/>
      <c r="E18" s="13"/>
    </row>
    <row r="19" spans="1:6" ht="14.25">
      <c r="A19" s="16" t="s">
        <v>18</v>
      </c>
      <c r="B19" s="14">
        <v>73350.73</v>
      </c>
      <c r="C19" s="14">
        <v>74252</v>
      </c>
      <c r="D19" s="12">
        <f>C19/B19</f>
        <v>1.0122871306120607</v>
      </c>
      <c r="E19" s="13">
        <f>C19/F19</f>
        <v>1.0510878643319226</v>
      </c>
      <c r="F19" s="1">
        <v>70643</v>
      </c>
    </row>
    <row r="20" spans="1:6" ht="14.25">
      <c r="A20" s="10" t="s">
        <v>9</v>
      </c>
      <c r="B20" s="14">
        <v>28942.79</v>
      </c>
      <c r="C20" s="14">
        <v>31182</v>
      </c>
      <c r="D20" s="12">
        <f aca="true" t="shared" si="0" ref="D20:D54">C20/B20</f>
        <v>1.0773667638814364</v>
      </c>
      <c r="E20" s="13">
        <f aca="true" t="shared" si="1" ref="E20:E54">C20/F20</f>
        <v>1.0417613256715221</v>
      </c>
      <c r="F20" s="1">
        <v>29932</v>
      </c>
    </row>
    <row r="21" spans="1:6" ht="14.25">
      <c r="A21" s="10" t="s">
        <v>10</v>
      </c>
      <c r="B21" s="14">
        <v>43882.86</v>
      </c>
      <c r="C21" s="14">
        <v>42406</v>
      </c>
      <c r="D21" s="12">
        <f t="shared" si="0"/>
        <v>0.966345402282349</v>
      </c>
      <c r="E21" s="13">
        <f t="shared" si="1"/>
        <v>1.0810686789374395</v>
      </c>
      <c r="F21" s="1">
        <v>39226</v>
      </c>
    </row>
    <row r="22" spans="1:6" ht="14.25">
      <c r="A22" s="10" t="s">
        <v>11</v>
      </c>
      <c r="B22" s="14">
        <v>22.6</v>
      </c>
      <c r="C22" s="14">
        <v>37</v>
      </c>
      <c r="D22" s="12">
        <f t="shared" si="0"/>
        <v>1.6371681415929202</v>
      </c>
      <c r="E22" s="13">
        <f t="shared" si="1"/>
        <v>1.5416666666666667</v>
      </c>
      <c r="F22" s="1">
        <v>24</v>
      </c>
    </row>
    <row r="23" spans="1:6" ht="14.25">
      <c r="A23" s="10" t="s">
        <v>12</v>
      </c>
      <c r="B23" s="19"/>
      <c r="C23" s="14">
        <v>0</v>
      </c>
      <c r="D23" s="12"/>
      <c r="E23" s="13"/>
      <c r="F23" s="1">
        <v>0</v>
      </c>
    </row>
    <row r="24" spans="1:6" ht="14.25">
      <c r="A24" s="10" t="s">
        <v>13</v>
      </c>
      <c r="B24" s="14">
        <v>471.45</v>
      </c>
      <c r="C24" s="14">
        <v>605</v>
      </c>
      <c r="D24" s="12">
        <f t="shared" si="0"/>
        <v>1.2832750026513946</v>
      </c>
      <c r="E24" s="13">
        <f t="shared" si="1"/>
        <v>0.439360929557008</v>
      </c>
      <c r="F24" s="1">
        <v>1377</v>
      </c>
    </row>
    <row r="25" spans="1:6" ht="14.25">
      <c r="A25" s="10" t="s">
        <v>19</v>
      </c>
      <c r="B25" s="14">
        <v>31.03</v>
      </c>
      <c r="C25" s="14">
        <v>21</v>
      </c>
      <c r="D25" s="12">
        <f t="shared" si="0"/>
        <v>0.676764421527554</v>
      </c>
      <c r="E25" s="13">
        <f t="shared" si="1"/>
        <v>0.25</v>
      </c>
      <c r="F25" s="1">
        <v>84</v>
      </c>
    </row>
    <row r="26" spans="1:6" ht="14.25">
      <c r="A26" s="16" t="s">
        <v>20</v>
      </c>
      <c r="B26" s="14">
        <v>117444.87</v>
      </c>
      <c r="C26" s="14">
        <v>127687</v>
      </c>
      <c r="D26" s="12">
        <f t="shared" si="0"/>
        <v>1.0872079810723108</v>
      </c>
      <c r="E26" s="13">
        <f t="shared" si="1"/>
        <v>3.752189244784014</v>
      </c>
      <c r="F26" s="1">
        <v>34030</v>
      </c>
    </row>
    <row r="27" spans="1:6" ht="14.25">
      <c r="A27" s="10" t="s">
        <v>9</v>
      </c>
      <c r="B27" s="14">
        <v>115474.6</v>
      </c>
      <c r="C27" s="14">
        <v>124850</v>
      </c>
      <c r="D27" s="12">
        <f t="shared" si="0"/>
        <v>1.0811901491756628</v>
      </c>
      <c r="E27" s="13">
        <f t="shared" si="1"/>
        <v>3.9030261348005504</v>
      </c>
      <c r="F27" s="1">
        <v>31988</v>
      </c>
    </row>
    <row r="28" spans="1:6" ht="14.25">
      <c r="A28" s="10" t="s">
        <v>10</v>
      </c>
      <c r="B28" s="14">
        <v>36.05</v>
      </c>
      <c r="C28" s="14">
        <v>15</v>
      </c>
      <c r="D28" s="12">
        <f t="shared" si="0"/>
        <v>0.41608876560332875</v>
      </c>
      <c r="E28" s="13">
        <f t="shared" si="1"/>
        <v>0.040106951871657755</v>
      </c>
      <c r="F28" s="1">
        <v>374</v>
      </c>
    </row>
    <row r="29" spans="1:6" ht="14.25">
      <c r="A29" s="10" t="s">
        <v>11</v>
      </c>
      <c r="B29" s="14">
        <v>1630.04</v>
      </c>
      <c r="C29" s="14">
        <v>2176</v>
      </c>
      <c r="D29" s="12">
        <f t="shared" si="0"/>
        <v>1.3349365659738412</v>
      </c>
      <c r="E29" s="13">
        <f t="shared" si="1"/>
        <v>1.5195530726256983</v>
      </c>
      <c r="F29" s="1">
        <v>1432</v>
      </c>
    </row>
    <row r="30" spans="1:6" ht="14.25">
      <c r="A30" s="10" t="s">
        <v>12</v>
      </c>
      <c r="B30" s="20"/>
      <c r="C30" s="14">
        <v>0</v>
      </c>
      <c r="D30" s="12"/>
      <c r="E30" s="13"/>
      <c r="F30" s="1">
        <v>0</v>
      </c>
    </row>
    <row r="31" spans="1:6" ht="14.25">
      <c r="A31" s="10" t="s">
        <v>13</v>
      </c>
      <c r="B31" s="14">
        <v>39.13</v>
      </c>
      <c r="C31" s="14">
        <v>599</v>
      </c>
      <c r="D31" s="12">
        <f t="shared" si="0"/>
        <v>15.3079478660874</v>
      </c>
      <c r="E31" s="13">
        <f t="shared" si="1"/>
        <v>22.185185185185187</v>
      </c>
      <c r="F31" s="1">
        <v>27</v>
      </c>
    </row>
    <row r="32" spans="1:6" ht="14.25">
      <c r="A32" s="10" t="s">
        <v>19</v>
      </c>
      <c r="B32" s="14">
        <v>265.05</v>
      </c>
      <c r="C32" s="14">
        <v>47</v>
      </c>
      <c r="D32" s="12">
        <f t="shared" si="0"/>
        <v>0.1773250330126391</v>
      </c>
      <c r="E32" s="13">
        <f t="shared" si="1"/>
        <v>0.22488038277511962</v>
      </c>
      <c r="F32" s="1">
        <v>209</v>
      </c>
    </row>
    <row r="33" spans="1:6" ht="14.25">
      <c r="A33" s="16" t="s">
        <v>21</v>
      </c>
      <c r="B33" s="14">
        <v>125804.25</v>
      </c>
      <c r="C33" s="14">
        <v>120503</v>
      </c>
      <c r="D33" s="12">
        <f t="shared" si="0"/>
        <v>0.957861121543986</v>
      </c>
      <c r="E33" s="13">
        <f t="shared" si="1"/>
        <v>65.03130059363195</v>
      </c>
      <c r="F33" s="1">
        <v>1853</v>
      </c>
    </row>
    <row r="34" spans="1:6" ht="14.25">
      <c r="A34" s="10" t="s">
        <v>9</v>
      </c>
      <c r="B34" s="17">
        <v>46898.93</v>
      </c>
      <c r="C34" s="14">
        <v>44985</v>
      </c>
      <c r="D34" s="12"/>
      <c r="E34" s="13"/>
      <c r="F34" s="1">
        <v>0</v>
      </c>
    </row>
    <row r="35" spans="1:6" ht="14.25">
      <c r="A35" s="10" t="s">
        <v>10</v>
      </c>
      <c r="B35" s="17">
        <v>77762.05</v>
      </c>
      <c r="C35" s="14">
        <v>74355</v>
      </c>
      <c r="D35" s="12">
        <f t="shared" si="0"/>
        <v>0.9561862116546567</v>
      </c>
      <c r="E35" s="13">
        <f t="shared" si="1"/>
        <v>40.126821370750136</v>
      </c>
      <c r="F35" s="1">
        <v>1853</v>
      </c>
    </row>
    <row r="36" spans="1:6" ht="14.25">
      <c r="A36" s="10" t="s">
        <v>11</v>
      </c>
      <c r="B36" s="17">
        <v>986.4</v>
      </c>
      <c r="C36" s="14">
        <v>964</v>
      </c>
      <c r="D36" s="12">
        <f t="shared" si="0"/>
        <v>0.9772911597729116</v>
      </c>
      <c r="E36" s="13" t="e">
        <f t="shared" si="1"/>
        <v>#DIV/0!</v>
      </c>
      <c r="F36" s="1">
        <v>0</v>
      </c>
    </row>
    <row r="37" spans="1:6" ht="14.25">
      <c r="A37" s="10" t="s">
        <v>12</v>
      </c>
      <c r="B37" s="17"/>
      <c r="C37" s="14">
        <v>0</v>
      </c>
      <c r="D37" s="12"/>
      <c r="E37" s="13"/>
      <c r="F37" s="1">
        <v>0</v>
      </c>
    </row>
    <row r="38" spans="1:6" ht="14.25">
      <c r="A38" s="10" t="s">
        <v>13</v>
      </c>
      <c r="B38" s="17"/>
      <c r="C38" s="14">
        <v>0</v>
      </c>
      <c r="D38" s="12"/>
      <c r="E38" s="13"/>
      <c r="F38" s="1">
        <v>0</v>
      </c>
    </row>
    <row r="39" spans="1:6" ht="14.25">
      <c r="A39" s="10" t="s">
        <v>19</v>
      </c>
      <c r="B39" s="17">
        <v>156.87</v>
      </c>
      <c r="C39" s="14">
        <v>198</v>
      </c>
      <c r="D39" s="12">
        <f t="shared" si="0"/>
        <v>1.2621916236374067</v>
      </c>
      <c r="E39" s="13" t="e">
        <f t="shared" si="1"/>
        <v>#DIV/0!</v>
      </c>
      <c r="F39" s="1">
        <v>0</v>
      </c>
    </row>
    <row r="40" spans="1:6" ht="14.25">
      <c r="A40" s="16" t="s">
        <v>22</v>
      </c>
      <c r="B40" s="14">
        <v>1224.34</v>
      </c>
      <c r="C40" s="14">
        <v>1574</v>
      </c>
      <c r="D40" s="12">
        <f t="shared" si="0"/>
        <v>1.2855906039172127</v>
      </c>
      <c r="E40" s="13">
        <f t="shared" si="1"/>
        <v>1.2079815809669991</v>
      </c>
      <c r="F40" s="1">
        <v>1303</v>
      </c>
    </row>
    <row r="41" spans="1:6" ht="14.25">
      <c r="A41" s="10" t="s">
        <v>9</v>
      </c>
      <c r="B41" s="14">
        <v>956.41</v>
      </c>
      <c r="C41" s="14">
        <v>1254</v>
      </c>
      <c r="D41" s="12">
        <f t="shared" si="0"/>
        <v>1.311153166528999</v>
      </c>
      <c r="E41" s="13">
        <f t="shared" si="1"/>
        <v>1.634941329856584</v>
      </c>
      <c r="F41" s="1">
        <v>767</v>
      </c>
    </row>
    <row r="42" spans="1:6" ht="14.25">
      <c r="A42" s="10" t="s">
        <v>10</v>
      </c>
      <c r="B42" s="14"/>
      <c r="C42" s="14">
        <v>0</v>
      </c>
      <c r="D42" s="12"/>
      <c r="E42" s="13"/>
      <c r="F42" s="1">
        <v>0</v>
      </c>
    </row>
    <row r="43" spans="1:6" ht="14.25">
      <c r="A43" s="10" t="s">
        <v>11</v>
      </c>
      <c r="B43" s="14">
        <v>80</v>
      </c>
      <c r="C43" s="14">
        <v>61</v>
      </c>
      <c r="D43" s="12">
        <f t="shared" si="0"/>
        <v>0.7625</v>
      </c>
      <c r="E43" s="13">
        <f t="shared" si="1"/>
        <v>0.7261904761904762</v>
      </c>
      <c r="F43" s="1">
        <v>84</v>
      </c>
    </row>
    <row r="44" spans="1:6" ht="14.25">
      <c r="A44" s="10" t="s">
        <v>12</v>
      </c>
      <c r="B44" s="20"/>
      <c r="C44" s="14">
        <v>0</v>
      </c>
      <c r="D44" s="12"/>
      <c r="E44" s="13"/>
      <c r="F44" s="1">
        <v>0</v>
      </c>
    </row>
    <row r="45" spans="1:6" ht="14.25">
      <c r="A45" s="10" t="s">
        <v>13</v>
      </c>
      <c r="B45" s="20"/>
      <c r="C45" s="14">
        <v>0</v>
      </c>
      <c r="D45" s="12"/>
      <c r="E45" s="13"/>
      <c r="F45" s="1">
        <v>0</v>
      </c>
    </row>
    <row r="46" spans="1:6" ht="14.25">
      <c r="A46" s="10" t="s">
        <v>14</v>
      </c>
      <c r="B46" s="14"/>
      <c r="C46" s="14">
        <v>0</v>
      </c>
      <c r="D46" s="12"/>
      <c r="E46" s="13"/>
      <c r="F46" s="1">
        <v>0</v>
      </c>
    </row>
    <row r="47" spans="1:6" ht="14.25">
      <c r="A47" s="10" t="s">
        <v>23</v>
      </c>
      <c r="B47" s="21">
        <v>187.93</v>
      </c>
      <c r="C47" s="14">
        <v>258</v>
      </c>
      <c r="D47" s="12">
        <f t="shared" si="0"/>
        <v>1.3728515936784973</v>
      </c>
      <c r="E47" s="13">
        <f t="shared" si="1"/>
        <v>0.5720620842572062</v>
      </c>
      <c r="F47" s="1">
        <v>451</v>
      </c>
    </row>
    <row r="48" spans="1:6" ht="14.25">
      <c r="A48" s="16" t="s">
        <v>24</v>
      </c>
      <c r="B48" s="22">
        <v>6963.4</v>
      </c>
      <c r="C48" s="14">
        <v>10722</v>
      </c>
      <c r="D48" s="12">
        <f t="shared" si="0"/>
        <v>1.5397650572995951</v>
      </c>
      <c r="E48" s="13">
        <f t="shared" si="1"/>
        <v>1.1079880128138886</v>
      </c>
      <c r="F48" s="1">
        <v>9677</v>
      </c>
    </row>
    <row r="49" spans="1:6" ht="14.25">
      <c r="A49" s="10" t="s">
        <v>9</v>
      </c>
      <c r="B49" s="22">
        <v>6500</v>
      </c>
      <c r="C49" s="14">
        <v>10098</v>
      </c>
      <c r="D49" s="12">
        <f t="shared" si="0"/>
        <v>1.5535384615384615</v>
      </c>
      <c r="E49" s="13">
        <f t="shared" si="1"/>
        <v>1.116171106444125</v>
      </c>
      <c r="F49" s="1">
        <v>9047</v>
      </c>
    </row>
    <row r="50" spans="1:6" ht="14.25">
      <c r="A50" s="10" t="s">
        <v>10</v>
      </c>
      <c r="B50" s="22">
        <v>0</v>
      </c>
      <c r="C50" s="14">
        <v>0</v>
      </c>
      <c r="D50" s="12"/>
      <c r="E50" s="13"/>
      <c r="F50" s="1">
        <v>0</v>
      </c>
    </row>
    <row r="51" spans="1:6" ht="14.25">
      <c r="A51" s="10" t="s">
        <v>11</v>
      </c>
      <c r="B51" s="22">
        <v>410</v>
      </c>
      <c r="C51" s="14">
        <v>485</v>
      </c>
      <c r="D51" s="12">
        <f>C51/B51</f>
        <v>1.1829268292682926</v>
      </c>
      <c r="E51" s="13">
        <f>C51/F51</f>
        <v>0.8786231884057971</v>
      </c>
      <c r="F51" s="1">
        <v>552</v>
      </c>
    </row>
    <row r="52" spans="1:6" ht="14.25">
      <c r="A52" s="10" t="s">
        <v>12</v>
      </c>
      <c r="B52" s="20">
        <v>0</v>
      </c>
      <c r="C52" s="14">
        <v>0</v>
      </c>
      <c r="D52" s="12"/>
      <c r="E52" s="13"/>
      <c r="F52" s="1">
        <v>0</v>
      </c>
    </row>
    <row r="53" spans="1:6" ht="14.25">
      <c r="A53" s="10" t="s">
        <v>13</v>
      </c>
      <c r="B53" s="17">
        <v>15.4</v>
      </c>
      <c r="C53" s="14">
        <v>5</v>
      </c>
      <c r="D53" s="12">
        <f>C53/B53</f>
        <v>0.3246753246753247</v>
      </c>
      <c r="E53" s="13">
        <f>C53/F53</f>
        <v>0.2777777777777778</v>
      </c>
      <c r="F53" s="1">
        <v>18</v>
      </c>
    </row>
    <row r="54" spans="1:6" ht="14.25">
      <c r="A54" s="10" t="s">
        <v>14</v>
      </c>
      <c r="B54" s="17">
        <v>38</v>
      </c>
      <c r="C54" s="14">
        <v>134</v>
      </c>
      <c r="D54" s="12">
        <f>C54/B54</f>
        <v>3.526315789473684</v>
      </c>
      <c r="E54" s="13">
        <f>C54/F54</f>
        <v>2.2711864406779663</v>
      </c>
      <c r="F54" s="1">
        <v>59</v>
      </c>
    </row>
    <row r="55" spans="1:6" ht="14.25">
      <c r="A55" s="18" t="s">
        <v>25</v>
      </c>
      <c r="B55" s="17">
        <v>324787.59</v>
      </c>
      <c r="C55" s="14">
        <v>334738</v>
      </c>
      <c r="D55" s="12">
        <f>C55/B55</f>
        <v>1.0306366693382587</v>
      </c>
      <c r="E55" s="13">
        <f>C55/F55</f>
        <v>12.11808999746588</v>
      </c>
      <c r="F55" s="1">
        <v>27623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2020-07-06T07:29:27Z</dcterms:created>
  <dcterms:modified xsi:type="dcterms:W3CDTF">2023-08-29T10:48:50Z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7865AC3016CB4736B16D43466365554D_13</vt:lpwstr>
  </property>
  <property fmtid="{D5CDD505-2E9C-101B-9397-08002B2CF9AE}" pid="4" name="KSOProductBuildV">
    <vt:lpwstr>2052-11.1.0.11691</vt:lpwstr>
  </property>
</Properties>
</file>