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activeTab="0"/>
  </bookViews>
  <sheets>
    <sheet name="Sheet1" sheetId="1" r:id="rId1"/>
  </sheets>
  <externalReferences>
    <externalReference r:id="rId4"/>
    <externalReference r:id="rId5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<sst xmlns="http://schemas.openxmlformats.org/spreadsheetml/2006/main" count="19" uniqueCount="19">
  <si>
    <t>2022年巴彦淖尔市旗县区一般公共预算基本支出表</t>
  </si>
  <si>
    <t>单位：万元</t>
  </si>
  <si>
    <t>项　　　　目</t>
  </si>
  <si>
    <t>决算数</t>
  </si>
  <si>
    <t>决算数为上年决算数的％</t>
  </si>
  <si>
    <t>上年决算数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</si>
  <si>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</si>
  <si>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</si>
  <si>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</si>
  <si>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</si>
  <si>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</si>
  <si>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</si>
  <si>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</si>
  <si>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</si>
  <si>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</si>
  <si>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</si>
  <si>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</si>
  <si>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其他支出</t>
  </si>
  <si>
    <t>一般公共预算本级基本支出合计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</si>
</sst>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.0%"/>
    <numFmt numFmtId="181" formatCode="0.0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等线"/>
      <family val="0"/>
    </font>
    <font>
      <sz val="11"/>
      <color indexed="53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0"/>
      <name val="Arial"/>
      <family val="2"/>
    </font>
    <font>
      <sz val="11"/>
      <color indexed="16"/>
      <name val="等线"/>
      <family val="0"/>
    </font>
    <font>
      <i/>
      <sz val="11"/>
      <color indexed="23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sz val="11"/>
      <color indexed="60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9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9" fillId="0" borderId="0" applyFont="0" applyFill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5" fillId="9" borderId="0" applyNumberFormat="0" applyBorder="0" applyAlignment="0" applyProtection="0"/>
    <xf numFmtId="0" fontId="30" fillId="0" borderId="5" applyNumberFormat="0" applyFill="0" applyAlignment="0" applyProtection="0"/>
    <xf numFmtId="0" fontId="25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 applyProtection="1">
      <alignment horizontal="right" vertical="center"/>
      <protection/>
    </xf>
    <xf numFmtId="180" fontId="3" fillId="0" borderId="13" xfId="25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Alignment="1" applyProtection="1">
      <alignment vertical="center"/>
      <protection/>
    </xf>
    <xf numFmtId="181" fontId="0" fillId="0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472;&#32418;&#38686;&#36130;&#25919;&#23616;&#25991;&#26723;\2001-2022&#24180;&#32467;&#31639;&#21333;&#21450;&#20915;&#31639;\2001-2022&#24180;&#36130;&#25919;&#24635;&#20915;&#31639;\2022\&#24405;&#20837;&#34920;\&#26071;&#21439;&#23567;&#3574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6472;&#32418;&#38686;&#36130;&#25919;&#23616;&#25991;&#26723;\2001-2022&#24180;&#32467;&#31639;&#21333;&#21450;&#20915;&#31639;\2001-2022&#24180;&#36130;&#25919;&#24635;&#20915;&#31639;\2021\2021&#24180;&#36130;&#25919;&#24635;&#20915;&#31639;&#24635;&#34920;&#28789;&#20837;&#34920;\&#26071;&#21439;&#21306;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6">
        <row r="4">
          <cell r="B4" t="str">
            <v>科目名称</v>
          </cell>
          <cell r="C4" t="str">
            <v>一般公共预算支出</v>
          </cell>
          <cell r="F4" t="str">
            <v>一般公共预算基本支出</v>
          </cell>
        </row>
        <row r="5">
          <cell r="D5" t="str">
            <v>财政拨款列支数</v>
          </cell>
          <cell r="E5" t="str">
            <v>财政权责发生制列支数</v>
          </cell>
        </row>
        <row r="6">
          <cell r="B6" t="str">
            <v>一般公共预算支出</v>
          </cell>
          <cell r="C6">
            <v>2386450</v>
          </cell>
          <cell r="D6">
            <v>2386450</v>
          </cell>
          <cell r="E6">
            <v>0</v>
          </cell>
          <cell r="F6">
            <v>821558</v>
          </cell>
        </row>
        <row r="7">
          <cell r="B7" t="str">
            <v>机关工资福利支出</v>
          </cell>
          <cell r="C7">
            <v>312640</v>
          </cell>
          <cell r="D7">
            <v>312640</v>
          </cell>
          <cell r="E7">
            <v>0</v>
          </cell>
          <cell r="F7">
            <v>299726</v>
          </cell>
        </row>
        <row r="8">
          <cell r="B8" t="str">
            <v>  工资奖金津补贴</v>
          </cell>
          <cell r="C8">
            <v>214094</v>
          </cell>
          <cell r="D8">
            <v>214094</v>
          </cell>
          <cell r="E8">
            <v>0</v>
          </cell>
          <cell r="F8">
            <v>208776</v>
          </cell>
        </row>
        <row r="9">
          <cell r="B9" t="str">
            <v>  社会保障缴费</v>
          </cell>
          <cell r="C9">
            <v>49238</v>
          </cell>
          <cell r="D9">
            <v>49238</v>
          </cell>
          <cell r="E9">
            <v>0</v>
          </cell>
          <cell r="F9">
            <v>45808</v>
          </cell>
        </row>
        <row r="10">
          <cell r="B10" t="str">
            <v>  住房公积金</v>
          </cell>
          <cell r="C10">
            <v>22938</v>
          </cell>
          <cell r="D10">
            <v>22938</v>
          </cell>
          <cell r="E10">
            <v>0</v>
          </cell>
          <cell r="F10">
            <v>21525</v>
          </cell>
        </row>
        <row r="11">
          <cell r="B11" t="str">
            <v>  其他工资福利支出</v>
          </cell>
          <cell r="C11">
            <v>26370</v>
          </cell>
          <cell r="D11">
            <v>26370</v>
          </cell>
          <cell r="E11">
            <v>0</v>
          </cell>
          <cell r="F11">
            <v>23617</v>
          </cell>
        </row>
        <row r="12">
          <cell r="B12" t="str">
            <v>机关商品和服务支出</v>
          </cell>
          <cell r="C12">
            <v>139365</v>
          </cell>
          <cell r="D12">
            <v>139365</v>
          </cell>
          <cell r="E12">
            <v>0</v>
          </cell>
          <cell r="F12">
            <v>29774</v>
          </cell>
        </row>
        <row r="13">
          <cell r="B13" t="str">
            <v>  办公经费</v>
          </cell>
          <cell r="C13">
            <v>55308</v>
          </cell>
          <cell r="D13">
            <v>55308</v>
          </cell>
          <cell r="E13">
            <v>0</v>
          </cell>
          <cell r="F13">
            <v>18466</v>
          </cell>
        </row>
        <row r="14">
          <cell r="B14" t="str">
            <v>  会议费</v>
          </cell>
          <cell r="C14">
            <v>1068</v>
          </cell>
          <cell r="D14">
            <v>1068</v>
          </cell>
          <cell r="E14">
            <v>0</v>
          </cell>
          <cell r="F14">
            <v>170</v>
          </cell>
        </row>
        <row r="15">
          <cell r="B15" t="str">
            <v>  培训费</v>
          </cell>
          <cell r="C15">
            <v>1457</v>
          </cell>
          <cell r="D15">
            <v>1457</v>
          </cell>
          <cell r="E15">
            <v>0</v>
          </cell>
          <cell r="F15">
            <v>200</v>
          </cell>
        </row>
        <row r="16">
          <cell r="B16" t="str">
            <v>  专用材料购置费</v>
          </cell>
          <cell r="C16">
            <v>16724</v>
          </cell>
          <cell r="D16">
            <v>16724</v>
          </cell>
          <cell r="E16">
            <v>0</v>
          </cell>
          <cell r="F16">
            <v>1961</v>
          </cell>
        </row>
        <row r="17">
          <cell r="B17" t="str">
            <v>  委托业务费</v>
          </cell>
          <cell r="C17">
            <v>39173</v>
          </cell>
          <cell r="D17">
            <v>39173</v>
          </cell>
          <cell r="E17">
            <v>0</v>
          </cell>
          <cell r="F17">
            <v>5052</v>
          </cell>
        </row>
        <row r="18">
          <cell r="B18" t="str">
            <v>  公务接待费</v>
          </cell>
          <cell r="C18">
            <v>858</v>
          </cell>
          <cell r="D18">
            <v>858</v>
          </cell>
          <cell r="E18">
            <v>0</v>
          </cell>
          <cell r="F18">
            <v>361</v>
          </cell>
        </row>
        <row r="19">
          <cell r="B19" t="str">
            <v>  因公出国(境)费用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B20" t="str">
            <v>  公务用车运行维护费</v>
          </cell>
          <cell r="C20">
            <v>2460</v>
          </cell>
          <cell r="D20">
            <v>2460</v>
          </cell>
          <cell r="E20">
            <v>0</v>
          </cell>
          <cell r="F20">
            <v>831</v>
          </cell>
        </row>
        <row r="21">
          <cell r="B21" t="str">
            <v>  维修(护)费</v>
          </cell>
          <cell r="C21">
            <v>10605</v>
          </cell>
          <cell r="D21">
            <v>10605</v>
          </cell>
          <cell r="E21">
            <v>0</v>
          </cell>
          <cell r="F21">
            <v>1329</v>
          </cell>
        </row>
        <row r="22">
          <cell r="B22" t="str">
            <v>  其他商品和服务支出</v>
          </cell>
          <cell r="C22">
            <v>11712</v>
          </cell>
          <cell r="D22">
            <v>11712</v>
          </cell>
          <cell r="E22">
            <v>0</v>
          </cell>
          <cell r="F22">
            <v>1404</v>
          </cell>
        </row>
        <row r="23">
          <cell r="B23" t="str">
            <v>机关资本性支出(一)</v>
          </cell>
          <cell r="C23">
            <v>429255</v>
          </cell>
          <cell r="D23">
            <v>429255</v>
          </cell>
          <cell r="E23">
            <v>0</v>
          </cell>
          <cell r="F23">
            <v>1980</v>
          </cell>
        </row>
        <row r="24">
          <cell r="B24" t="str">
            <v>  房屋建筑物购建</v>
          </cell>
          <cell r="C24">
            <v>16198</v>
          </cell>
          <cell r="D24">
            <v>16198</v>
          </cell>
          <cell r="E24">
            <v>0</v>
          </cell>
          <cell r="F24">
            <v>182</v>
          </cell>
        </row>
        <row r="25">
          <cell r="B25" t="str">
            <v>  基础设施建设</v>
          </cell>
          <cell r="C25">
            <v>362859</v>
          </cell>
          <cell r="D25">
            <v>362859</v>
          </cell>
          <cell r="E25">
            <v>0</v>
          </cell>
          <cell r="F25">
            <v>402</v>
          </cell>
        </row>
        <row r="26">
          <cell r="B26" t="str">
            <v>  公务用车购置</v>
          </cell>
          <cell r="C26">
            <v>713</v>
          </cell>
          <cell r="D26">
            <v>713</v>
          </cell>
          <cell r="E26">
            <v>0</v>
          </cell>
          <cell r="F26">
            <v>1</v>
          </cell>
        </row>
        <row r="27">
          <cell r="B27" t="str">
            <v>  土地征迁补偿和安置支出</v>
          </cell>
          <cell r="C27">
            <v>14439</v>
          </cell>
          <cell r="D27">
            <v>14439</v>
          </cell>
          <cell r="E27">
            <v>0</v>
          </cell>
          <cell r="F27">
            <v>33</v>
          </cell>
        </row>
        <row r="28">
          <cell r="B28" t="str">
            <v>  设备购置</v>
          </cell>
          <cell r="C28">
            <v>12166</v>
          </cell>
          <cell r="D28">
            <v>12166</v>
          </cell>
          <cell r="E28">
            <v>0</v>
          </cell>
          <cell r="F28">
            <v>1044</v>
          </cell>
        </row>
        <row r="29">
          <cell r="B29" t="str">
            <v>  大型修缮</v>
          </cell>
          <cell r="C29">
            <v>9730</v>
          </cell>
          <cell r="D29">
            <v>9730</v>
          </cell>
          <cell r="E29">
            <v>0</v>
          </cell>
          <cell r="F29">
            <v>59</v>
          </cell>
        </row>
        <row r="30">
          <cell r="B30" t="str">
            <v>  其他资本性支出</v>
          </cell>
          <cell r="C30">
            <v>13150</v>
          </cell>
          <cell r="D30">
            <v>13150</v>
          </cell>
          <cell r="E30">
            <v>0</v>
          </cell>
          <cell r="F30">
            <v>259</v>
          </cell>
        </row>
        <row r="31">
          <cell r="B31" t="str">
            <v>机关资本性支出(二)</v>
          </cell>
          <cell r="C31">
            <v>83586</v>
          </cell>
          <cell r="D31">
            <v>83586</v>
          </cell>
          <cell r="E31">
            <v>0</v>
          </cell>
          <cell r="F31">
            <v>0</v>
          </cell>
        </row>
        <row r="32">
          <cell r="B32" t="str">
            <v>  房屋建筑物购建</v>
          </cell>
          <cell r="C32">
            <v>13175</v>
          </cell>
          <cell r="D32">
            <v>13175</v>
          </cell>
          <cell r="E32">
            <v>0</v>
          </cell>
          <cell r="F32">
            <v>0</v>
          </cell>
        </row>
        <row r="33">
          <cell r="B33" t="str">
            <v>  基础设施建设</v>
          </cell>
          <cell r="C33">
            <v>60305</v>
          </cell>
          <cell r="D33">
            <v>60305</v>
          </cell>
          <cell r="E33">
            <v>0</v>
          </cell>
          <cell r="F33">
            <v>0</v>
          </cell>
        </row>
        <row r="34">
          <cell r="B34" t="str">
            <v>  公务用车购置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B35" t="str">
            <v>  设备购置</v>
          </cell>
          <cell r="C35">
            <v>1402</v>
          </cell>
          <cell r="D35">
            <v>1402</v>
          </cell>
          <cell r="E35">
            <v>0</v>
          </cell>
          <cell r="F35">
            <v>0</v>
          </cell>
        </row>
        <row r="36">
          <cell r="B36" t="str">
            <v>  大型修缮</v>
          </cell>
          <cell r="C36">
            <v>8596</v>
          </cell>
          <cell r="D36">
            <v>8596</v>
          </cell>
          <cell r="E36">
            <v>0</v>
          </cell>
          <cell r="F36">
            <v>0</v>
          </cell>
        </row>
        <row r="37">
          <cell r="B37" t="str">
            <v>  其他资本性支出</v>
          </cell>
          <cell r="C37">
            <v>108</v>
          </cell>
          <cell r="D37">
            <v>108</v>
          </cell>
          <cell r="E37">
            <v>0</v>
          </cell>
          <cell r="F37">
            <v>0</v>
          </cell>
        </row>
        <row r="38">
          <cell r="B38" t="str">
            <v>对事业单位经常性补助</v>
          </cell>
          <cell r="C38">
            <v>472418</v>
          </cell>
          <cell r="D38">
            <v>472418</v>
          </cell>
          <cell r="E38">
            <v>0</v>
          </cell>
          <cell r="F38">
            <v>390536</v>
          </cell>
        </row>
        <row r="39">
          <cell r="B39" t="str">
            <v>  工资福利支出</v>
          </cell>
          <cell r="C39">
            <v>388451</v>
          </cell>
          <cell r="D39">
            <v>388451</v>
          </cell>
          <cell r="E39">
            <v>0</v>
          </cell>
          <cell r="F39">
            <v>375841</v>
          </cell>
        </row>
        <row r="40">
          <cell r="B40" t="str">
            <v>  商品和服务支出</v>
          </cell>
          <cell r="C40">
            <v>83607</v>
          </cell>
          <cell r="D40">
            <v>83607</v>
          </cell>
          <cell r="E40">
            <v>0</v>
          </cell>
          <cell r="F40">
            <v>14695</v>
          </cell>
        </row>
        <row r="41">
          <cell r="B41" t="str">
            <v>  其他对事业单位补助</v>
          </cell>
          <cell r="C41">
            <v>360</v>
          </cell>
          <cell r="D41">
            <v>360</v>
          </cell>
          <cell r="E41">
            <v>0</v>
          </cell>
          <cell r="F41">
            <v>0</v>
          </cell>
        </row>
        <row r="42">
          <cell r="B42" t="str">
            <v>对事业单位资本性补助</v>
          </cell>
          <cell r="C42">
            <v>123075</v>
          </cell>
          <cell r="D42">
            <v>123075</v>
          </cell>
          <cell r="E42">
            <v>0</v>
          </cell>
          <cell r="F42">
            <v>3088</v>
          </cell>
        </row>
        <row r="43">
          <cell r="B43" t="str">
            <v>  资本性支出(一)</v>
          </cell>
          <cell r="C43">
            <v>109613</v>
          </cell>
          <cell r="D43">
            <v>109613</v>
          </cell>
          <cell r="E43">
            <v>0</v>
          </cell>
          <cell r="F43">
            <v>3088</v>
          </cell>
        </row>
        <row r="44">
          <cell r="B44" t="str">
            <v>  资本性支出(二)</v>
          </cell>
          <cell r="C44">
            <v>13462</v>
          </cell>
          <cell r="D44">
            <v>13462</v>
          </cell>
          <cell r="E44">
            <v>0</v>
          </cell>
          <cell r="F44">
            <v>0</v>
          </cell>
        </row>
        <row r="45">
          <cell r="B45" t="str">
            <v>对企业补助</v>
          </cell>
          <cell r="C45">
            <v>90580</v>
          </cell>
          <cell r="D45">
            <v>90580</v>
          </cell>
          <cell r="E45">
            <v>0</v>
          </cell>
          <cell r="F45">
            <v>158</v>
          </cell>
        </row>
        <row r="46">
          <cell r="B46" t="str">
            <v>  费用补贴</v>
          </cell>
          <cell r="C46">
            <v>34359</v>
          </cell>
          <cell r="D46">
            <v>34359</v>
          </cell>
          <cell r="E46">
            <v>0</v>
          </cell>
          <cell r="F46">
            <v>142</v>
          </cell>
        </row>
        <row r="47">
          <cell r="B47" t="str">
            <v>  利息补贴</v>
          </cell>
          <cell r="C47">
            <v>654</v>
          </cell>
          <cell r="D47">
            <v>654</v>
          </cell>
          <cell r="E47">
            <v>0</v>
          </cell>
          <cell r="F47">
            <v>0</v>
          </cell>
        </row>
        <row r="48">
          <cell r="B48" t="str">
            <v>  其他对企业补助</v>
          </cell>
          <cell r="C48">
            <v>55567</v>
          </cell>
          <cell r="D48">
            <v>55567</v>
          </cell>
          <cell r="E48">
            <v>0</v>
          </cell>
          <cell r="F48">
            <v>16</v>
          </cell>
        </row>
        <row r="49">
          <cell r="B49" t="str">
            <v>对企业资本性支出</v>
          </cell>
          <cell r="C49">
            <v>46280</v>
          </cell>
          <cell r="D49">
            <v>46280</v>
          </cell>
          <cell r="E49">
            <v>0</v>
          </cell>
          <cell r="F49">
            <v>0</v>
          </cell>
        </row>
        <row r="50">
          <cell r="B50" t="str">
            <v>  资本金注入(一)</v>
          </cell>
          <cell r="C50">
            <v>46047</v>
          </cell>
          <cell r="D50">
            <v>46047</v>
          </cell>
          <cell r="E50">
            <v>0</v>
          </cell>
          <cell r="F50">
            <v>0</v>
          </cell>
        </row>
        <row r="51">
          <cell r="B51" t="str">
            <v>  资本金注入(二)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B52" t="str">
            <v>  政府投资基金股权投资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B53" t="str">
            <v>  其他对企业资本性支出</v>
          </cell>
          <cell r="C53">
            <v>233</v>
          </cell>
          <cell r="D53">
            <v>233</v>
          </cell>
          <cell r="E53">
            <v>0</v>
          </cell>
          <cell r="F53">
            <v>0</v>
          </cell>
        </row>
        <row r="54">
          <cell r="B54" t="str">
            <v>对个人和家庭的补助</v>
          </cell>
          <cell r="C54">
            <v>300297</v>
          </cell>
          <cell r="D54">
            <v>300297</v>
          </cell>
          <cell r="E54">
            <v>0</v>
          </cell>
          <cell r="F54">
            <v>95143</v>
          </cell>
        </row>
        <row r="55">
          <cell r="B55" t="str">
            <v>  社会福利和救助</v>
          </cell>
          <cell r="C55">
            <v>150769</v>
          </cell>
          <cell r="D55">
            <v>150769</v>
          </cell>
          <cell r="E55">
            <v>0</v>
          </cell>
          <cell r="F55">
            <v>24543</v>
          </cell>
        </row>
        <row r="56">
          <cell r="B56" t="str">
            <v>  助学金</v>
          </cell>
          <cell r="C56">
            <v>4237</v>
          </cell>
          <cell r="D56">
            <v>4237</v>
          </cell>
          <cell r="E56">
            <v>0</v>
          </cell>
          <cell r="F56">
            <v>57</v>
          </cell>
        </row>
        <row r="57">
          <cell r="B57" t="str">
            <v>  个人农业生产补贴</v>
          </cell>
          <cell r="C57">
            <v>44217</v>
          </cell>
          <cell r="D57">
            <v>44217</v>
          </cell>
          <cell r="E57">
            <v>0</v>
          </cell>
          <cell r="F57">
            <v>433</v>
          </cell>
        </row>
        <row r="58">
          <cell r="B58" t="str">
            <v>  离退休费</v>
          </cell>
          <cell r="C58">
            <v>64488</v>
          </cell>
          <cell r="D58">
            <v>64488</v>
          </cell>
          <cell r="E58">
            <v>0</v>
          </cell>
          <cell r="F58">
            <v>62732</v>
          </cell>
        </row>
        <row r="59">
          <cell r="B59" t="str">
            <v>  其他对个人和家庭补助</v>
          </cell>
          <cell r="C59">
            <v>36586</v>
          </cell>
          <cell r="D59">
            <v>36586</v>
          </cell>
          <cell r="E59">
            <v>0</v>
          </cell>
          <cell r="F59">
            <v>7378</v>
          </cell>
        </row>
        <row r="60">
          <cell r="B60" t="str">
            <v>对社会保障基金补助</v>
          </cell>
          <cell r="C60">
            <v>249832</v>
          </cell>
          <cell r="D60">
            <v>249832</v>
          </cell>
          <cell r="E60">
            <v>0</v>
          </cell>
          <cell r="F60">
            <v>0</v>
          </cell>
        </row>
        <row r="61">
          <cell r="B61" t="str">
            <v>  对社会保险基金补助</v>
          </cell>
          <cell r="C61">
            <v>249785</v>
          </cell>
          <cell r="D61">
            <v>249785</v>
          </cell>
          <cell r="E61">
            <v>0</v>
          </cell>
          <cell r="F61">
            <v>0</v>
          </cell>
        </row>
        <row r="62">
          <cell r="B62" t="str">
            <v>  补充全国社会保障基金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B63" t="str">
            <v>  对机关事业单位职业年金的补助</v>
          </cell>
          <cell r="C63">
            <v>47</v>
          </cell>
          <cell r="D63">
            <v>47</v>
          </cell>
          <cell r="E63">
            <v>0</v>
          </cell>
          <cell r="F63">
            <v>0</v>
          </cell>
        </row>
        <row r="64">
          <cell r="B64" t="str">
            <v>债务利息及费用支出</v>
          </cell>
          <cell r="C64">
            <v>99266</v>
          </cell>
          <cell r="D64">
            <v>99266</v>
          </cell>
          <cell r="E64">
            <v>0</v>
          </cell>
          <cell r="F64">
            <v>0</v>
          </cell>
        </row>
        <row r="65">
          <cell r="B65" t="str">
            <v>  国内债务付息</v>
          </cell>
          <cell r="C65">
            <v>98523</v>
          </cell>
          <cell r="D65">
            <v>98523</v>
          </cell>
          <cell r="E65">
            <v>0</v>
          </cell>
          <cell r="F65">
            <v>0</v>
          </cell>
        </row>
        <row r="66">
          <cell r="B66" t="str">
            <v>  国外债务付息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B67" t="str">
            <v>  国内债务发行费用</v>
          </cell>
          <cell r="C67">
            <v>743</v>
          </cell>
          <cell r="D67">
            <v>743</v>
          </cell>
          <cell r="E67">
            <v>0</v>
          </cell>
          <cell r="F67">
            <v>0</v>
          </cell>
        </row>
        <row r="68">
          <cell r="B68" t="str">
            <v>  国外债务发行费用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B69" t="str">
            <v>其他支出</v>
          </cell>
          <cell r="C69">
            <v>39856</v>
          </cell>
          <cell r="D69">
            <v>39856</v>
          </cell>
          <cell r="E69">
            <v>0</v>
          </cell>
          <cell r="F69">
            <v>1153</v>
          </cell>
        </row>
        <row r="70">
          <cell r="B70" t="str">
            <v>  国家赔偿费用支出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B71" t="str">
            <v>  对民间非营利组织和群众性自治组织补贴</v>
          </cell>
          <cell r="C71">
            <v>27</v>
          </cell>
          <cell r="D71">
            <v>27</v>
          </cell>
          <cell r="E71">
            <v>0</v>
          </cell>
          <cell r="F71">
            <v>0</v>
          </cell>
        </row>
        <row r="72">
          <cell r="B72" t="str">
            <v>  经常性赠与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B73" t="str">
            <v>  资本性赠与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B74" t="str">
            <v>  其他支出</v>
          </cell>
          <cell r="C74">
            <v>39829</v>
          </cell>
          <cell r="D74">
            <v>39829</v>
          </cell>
          <cell r="E74">
            <v>0</v>
          </cell>
          <cell r="F74">
            <v>1153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6">
        <row r="4">
          <cell r="B4" t="str">
            <v>科目名称</v>
          </cell>
          <cell r="C4" t="str">
            <v>一般公共预算支出</v>
          </cell>
          <cell r="F4" t="str">
            <v>一般公共预算基本支出</v>
          </cell>
        </row>
        <row r="5">
          <cell r="D5" t="str">
            <v>财政拨款列支数</v>
          </cell>
          <cell r="E5" t="str">
            <v>财政权责发生制列支数</v>
          </cell>
        </row>
        <row r="6">
          <cell r="B6" t="str">
            <v>一般公共预算支出</v>
          </cell>
          <cell r="C6">
            <v>2087581</v>
          </cell>
          <cell r="D6">
            <v>2087581</v>
          </cell>
          <cell r="E6">
            <v>0</v>
          </cell>
          <cell r="F6">
            <v>872049</v>
          </cell>
        </row>
        <row r="7">
          <cell r="B7" t="str">
            <v>机关工资福利支出</v>
          </cell>
          <cell r="C7">
            <v>269287</v>
          </cell>
          <cell r="D7">
            <v>269287</v>
          </cell>
          <cell r="E7">
            <v>0</v>
          </cell>
          <cell r="F7">
            <v>263219</v>
          </cell>
        </row>
        <row r="8">
          <cell r="B8" t="str">
            <v>  工资奖金津补贴</v>
          </cell>
          <cell r="C8">
            <v>145668</v>
          </cell>
          <cell r="D8">
            <v>145668</v>
          </cell>
          <cell r="E8">
            <v>0</v>
          </cell>
          <cell r="F8">
            <v>143570</v>
          </cell>
        </row>
        <row r="9">
          <cell r="B9" t="str">
            <v>  社会保障缴费</v>
          </cell>
          <cell r="C9">
            <v>51625</v>
          </cell>
          <cell r="D9">
            <v>51625</v>
          </cell>
          <cell r="E9">
            <v>0</v>
          </cell>
          <cell r="F9">
            <v>50305</v>
          </cell>
        </row>
        <row r="10">
          <cell r="B10" t="str">
            <v>  住房公积金</v>
          </cell>
          <cell r="C10">
            <v>34849</v>
          </cell>
          <cell r="D10">
            <v>34849</v>
          </cell>
          <cell r="E10">
            <v>0</v>
          </cell>
          <cell r="F10">
            <v>34849</v>
          </cell>
        </row>
        <row r="11">
          <cell r="B11" t="str">
            <v>  其他工资福利支出</v>
          </cell>
          <cell r="C11">
            <v>37145</v>
          </cell>
          <cell r="D11">
            <v>37145</v>
          </cell>
          <cell r="E11">
            <v>0</v>
          </cell>
          <cell r="F11">
            <v>34495</v>
          </cell>
        </row>
        <row r="12">
          <cell r="B12" t="str">
            <v>机关商品和服务支出</v>
          </cell>
          <cell r="C12">
            <v>145588</v>
          </cell>
          <cell r="D12">
            <v>145588</v>
          </cell>
          <cell r="E12">
            <v>0</v>
          </cell>
          <cell r="F12">
            <v>102826</v>
          </cell>
        </row>
        <row r="13">
          <cell r="B13" t="str">
            <v>  办公经费</v>
          </cell>
          <cell r="C13">
            <v>54804</v>
          </cell>
          <cell r="D13">
            <v>54804</v>
          </cell>
          <cell r="E13">
            <v>0</v>
          </cell>
          <cell r="F13">
            <v>39793</v>
          </cell>
        </row>
        <row r="14">
          <cell r="B14" t="str">
            <v>  会议费</v>
          </cell>
          <cell r="C14">
            <v>776</v>
          </cell>
          <cell r="D14">
            <v>776</v>
          </cell>
          <cell r="E14">
            <v>0</v>
          </cell>
          <cell r="F14">
            <v>436</v>
          </cell>
        </row>
        <row r="15">
          <cell r="B15" t="str">
            <v>  培训费</v>
          </cell>
          <cell r="C15">
            <v>1437</v>
          </cell>
          <cell r="D15">
            <v>1437</v>
          </cell>
          <cell r="E15">
            <v>0</v>
          </cell>
          <cell r="F15">
            <v>815</v>
          </cell>
        </row>
        <row r="16">
          <cell r="B16" t="str">
            <v>  专用材料购置费</v>
          </cell>
          <cell r="C16">
            <v>9815</v>
          </cell>
          <cell r="D16">
            <v>9815</v>
          </cell>
          <cell r="E16">
            <v>0</v>
          </cell>
          <cell r="F16">
            <v>2976</v>
          </cell>
        </row>
        <row r="17">
          <cell r="B17" t="str">
            <v>  委托业务费</v>
          </cell>
          <cell r="C17">
            <v>56198</v>
          </cell>
          <cell r="D17">
            <v>56198</v>
          </cell>
          <cell r="E17">
            <v>0</v>
          </cell>
          <cell r="F17">
            <v>44932</v>
          </cell>
        </row>
        <row r="18">
          <cell r="B18" t="str">
            <v>  公务接待费</v>
          </cell>
          <cell r="C18">
            <v>996</v>
          </cell>
          <cell r="D18">
            <v>996</v>
          </cell>
          <cell r="E18">
            <v>0</v>
          </cell>
          <cell r="F18">
            <v>777</v>
          </cell>
        </row>
        <row r="19">
          <cell r="B19" t="str">
            <v>  因公出国(境)费用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B20" t="str">
            <v>  公务用车运行维护费</v>
          </cell>
          <cell r="C20">
            <v>2697</v>
          </cell>
          <cell r="D20">
            <v>2697</v>
          </cell>
          <cell r="E20">
            <v>0</v>
          </cell>
          <cell r="F20">
            <v>2010</v>
          </cell>
        </row>
        <row r="21">
          <cell r="B21" t="str">
            <v>  维修(护)费</v>
          </cell>
          <cell r="C21">
            <v>8544</v>
          </cell>
          <cell r="D21">
            <v>8544</v>
          </cell>
          <cell r="E21">
            <v>0</v>
          </cell>
          <cell r="F21">
            <v>5561</v>
          </cell>
        </row>
        <row r="22">
          <cell r="B22" t="str">
            <v>  其他商品和服务支出</v>
          </cell>
          <cell r="C22">
            <v>10321</v>
          </cell>
          <cell r="D22">
            <v>10321</v>
          </cell>
          <cell r="E22">
            <v>0</v>
          </cell>
          <cell r="F22">
            <v>5526</v>
          </cell>
        </row>
        <row r="23">
          <cell r="B23" t="str">
            <v>机关资本性支出(一)</v>
          </cell>
          <cell r="C23">
            <v>448452</v>
          </cell>
          <cell r="D23">
            <v>448452</v>
          </cell>
          <cell r="E23">
            <v>0</v>
          </cell>
          <cell r="F23">
            <v>17976</v>
          </cell>
        </row>
        <row r="24">
          <cell r="B24" t="str">
            <v>  房屋建筑物购建</v>
          </cell>
          <cell r="C24">
            <v>17480</v>
          </cell>
          <cell r="D24">
            <v>17480</v>
          </cell>
          <cell r="E24">
            <v>0</v>
          </cell>
          <cell r="F24">
            <v>750</v>
          </cell>
        </row>
        <row r="25">
          <cell r="B25" t="str">
            <v>  基础设施建设</v>
          </cell>
          <cell r="C25">
            <v>394582</v>
          </cell>
          <cell r="D25">
            <v>394582</v>
          </cell>
          <cell r="E25">
            <v>0</v>
          </cell>
          <cell r="F25">
            <v>15631</v>
          </cell>
        </row>
        <row r="26">
          <cell r="B26" t="str">
            <v>  公务用车购置</v>
          </cell>
          <cell r="C26">
            <v>537</v>
          </cell>
          <cell r="D26">
            <v>537</v>
          </cell>
          <cell r="E26">
            <v>0</v>
          </cell>
          <cell r="F26">
            <v>152</v>
          </cell>
        </row>
        <row r="27">
          <cell r="B27" t="str">
            <v>  土地征迁补偿和安置支出</v>
          </cell>
          <cell r="C27">
            <v>3851</v>
          </cell>
          <cell r="D27">
            <v>3851</v>
          </cell>
          <cell r="E27">
            <v>0</v>
          </cell>
          <cell r="F27">
            <v>41</v>
          </cell>
        </row>
        <row r="28">
          <cell r="B28" t="str">
            <v>  设备购置</v>
          </cell>
          <cell r="C28">
            <v>13566</v>
          </cell>
          <cell r="D28">
            <v>13566</v>
          </cell>
          <cell r="E28">
            <v>0</v>
          </cell>
          <cell r="F28">
            <v>976</v>
          </cell>
        </row>
        <row r="29">
          <cell r="B29" t="str">
            <v>  大型修缮</v>
          </cell>
          <cell r="C29">
            <v>9740</v>
          </cell>
          <cell r="D29">
            <v>9740</v>
          </cell>
          <cell r="E29">
            <v>0</v>
          </cell>
          <cell r="F29">
            <v>280</v>
          </cell>
        </row>
        <row r="30">
          <cell r="B30" t="str">
            <v>  其他资本性支出</v>
          </cell>
          <cell r="C30">
            <v>8696</v>
          </cell>
          <cell r="D30">
            <v>8696</v>
          </cell>
          <cell r="E30">
            <v>0</v>
          </cell>
          <cell r="F30">
            <v>146</v>
          </cell>
        </row>
        <row r="31">
          <cell r="B31" t="str">
            <v>机关资本性支出(二)</v>
          </cell>
          <cell r="C31">
            <v>63644</v>
          </cell>
          <cell r="D31">
            <v>63644</v>
          </cell>
          <cell r="E31">
            <v>0</v>
          </cell>
          <cell r="F31">
            <v>0</v>
          </cell>
        </row>
        <row r="32">
          <cell r="B32" t="str">
            <v>  房屋建筑物购建</v>
          </cell>
          <cell r="C32">
            <v>6764</v>
          </cell>
          <cell r="D32">
            <v>6764</v>
          </cell>
          <cell r="E32">
            <v>0</v>
          </cell>
          <cell r="F32">
            <v>0</v>
          </cell>
        </row>
        <row r="33">
          <cell r="B33" t="str">
            <v>  基础设施建设</v>
          </cell>
          <cell r="C33">
            <v>53755</v>
          </cell>
          <cell r="D33">
            <v>53755</v>
          </cell>
          <cell r="E33">
            <v>0</v>
          </cell>
          <cell r="F33">
            <v>0</v>
          </cell>
        </row>
        <row r="34">
          <cell r="B34" t="str">
            <v>  公务用车购置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B35" t="str">
            <v>  设备购置</v>
          </cell>
          <cell r="C35">
            <v>1482</v>
          </cell>
          <cell r="D35">
            <v>1482</v>
          </cell>
          <cell r="E35">
            <v>0</v>
          </cell>
          <cell r="F35">
            <v>0</v>
          </cell>
        </row>
        <row r="36">
          <cell r="B36" t="str">
            <v>  大型修缮</v>
          </cell>
          <cell r="C36">
            <v>1555</v>
          </cell>
          <cell r="D36">
            <v>1555</v>
          </cell>
          <cell r="E36">
            <v>0</v>
          </cell>
          <cell r="F36">
            <v>0</v>
          </cell>
        </row>
        <row r="37">
          <cell r="B37" t="str">
            <v>  其他资本性支出</v>
          </cell>
          <cell r="C37">
            <v>88</v>
          </cell>
          <cell r="D37">
            <v>88</v>
          </cell>
          <cell r="E37">
            <v>0</v>
          </cell>
          <cell r="F37">
            <v>0</v>
          </cell>
        </row>
        <row r="38">
          <cell r="B38" t="str">
            <v>对事业单位经常性补助</v>
          </cell>
          <cell r="C38">
            <v>419966</v>
          </cell>
          <cell r="D38">
            <v>419966</v>
          </cell>
          <cell r="E38">
            <v>0</v>
          </cell>
          <cell r="F38">
            <v>377312</v>
          </cell>
        </row>
        <row r="39">
          <cell r="B39" t="str">
            <v>  工资福利支出</v>
          </cell>
          <cell r="C39">
            <v>354149</v>
          </cell>
          <cell r="D39">
            <v>354149</v>
          </cell>
          <cell r="E39">
            <v>0</v>
          </cell>
          <cell r="F39">
            <v>346009</v>
          </cell>
        </row>
        <row r="40">
          <cell r="B40" t="str">
            <v>  商品和服务支出</v>
          </cell>
          <cell r="C40">
            <v>65615</v>
          </cell>
          <cell r="D40">
            <v>65615</v>
          </cell>
          <cell r="E40">
            <v>0</v>
          </cell>
          <cell r="F40">
            <v>31101</v>
          </cell>
        </row>
        <row r="41">
          <cell r="B41" t="str">
            <v>  其他对事业单位补助</v>
          </cell>
          <cell r="C41">
            <v>202</v>
          </cell>
          <cell r="D41">
            <v>202</v>
          </cell>
          <cell r="E41">
            <v>0</v>
          </cell>
          <cell r="F41">
            <v>202</v>
          </cell>
        </row>
        <row r="42">
          <cell r="B42" t="str">
            <v>对事业单位资本性补助</v>
          </cell>
          <cell r="C42">
            <v>126911</v>
          </cell>
          <cell r="D42">
            <v>126911</v>
          </cell>
          <cell r="E42">
            <v>0</v>
          </cell>
          <cell r="F42">
            <v>3892</v>
          </cell>
        </row>
        <row r="43">
          <cell r="B43" t="str">
            <v>  资本性支出(一)</v>
          </cell>
          <cell r="C43">
            <v>117513</v>
          </cell>
          <cell r="D43">
            <v>117513</v>
          </cell>
          <cell r="E43">
            <v>0</v>
          </cell>
          <cell r="F43">
            <v>3892</v>
          </cell>
        </row>
        <row r="44">
          <cell r="B44" t="str">
            <v>  资本性支出(二)</v>
          </cell>
          <cell r="C44">
            <v>9398</v>
          </cell>
          <cell r="D44">
            <v>9398</v>
          </cell>
          <cell r="E44">
            <v>0</v>
          </cell>
          <cell r="F44">
            <v>0</v>
          </cell>
        </row>
        <row r="45">
          <cell r="B45" t="str">
            <v>对企业补助</v>
          </cell>
          <cell r="C45">
            <v>58266</v>
          </cell>
          <cell r="D45">
            <v>58266</v>
          </cell>
          <cell r="E45">
            <v>0</v>
          </cell>
          <cell r="F45">
            <v>1685</v>
          </cell>
        </row>
        <row r="46">
          <cell r="B46" t="str">
            <v>  费用补贴</v>
          </cell>
          <cell r="C46">
            <v>28842</v>
          </cell>
          <cell r="D46">
            <v>28842</v>
          </cell>
          <cell r="E46">
            <v>0</v>
          </cell>
          <cell r="F46">
            <v>473</v>
          </cell>
        </row>
        <row r="47">
          <cell r="B47" t="str">
            <v>  利息补贴</v>
          </cell>
          <cell r="C47">
            <v>1999</v>
          </cell>
          <cell r="D47">
            <v>1999</v>
          </cell>
          <cell r="E47">
            <v>0</v>
          </cell>
          <cell r="F47">
            <v>0</v>
          </cell>
        </row>
        <row r="48">
          <cell r="B48" t="str">
            <v>  其他对企业补助</v>
          </cell>
          <cell r="C48">
            <v>27425</v>
          </cell>
          <cell r="D48">
            <v>27425</v>
          </cell>
          <cell r="E48">
            <v>0</v>
          </cell>
          <cell r="F48">
            <v>1212</v>
          </cell>
        </row>
        <row r="49">
          <cell r="B49" t="str">
            <v>对企业资本性支出</v>
          </cell>
          <cell r="C49">
            <v>628</v>
          </cell>
          <cell r="D49">
            <v>628</v>
          </cell>
          <cell r="E49">
            <v>0</v>
          </cell>
          <cell r="F49">
            <v>0</v>
          </cell>
        </row>
        <row r="50">
          <cell r="B50" t="str">
            <v>  对企业资本性支出(一)</v>
          </cell>
          <cell r="C50">
            <v>268</v>
          </cell>
          <cell r="D50">
            <v>268</v>
          </cell>
          <cell r="E50">
            <v>0</v>
          </cell>
          <cell r="F50">
            <v>0</v>
          </cell>
        </row>
        <row r="51">
          <cell r="B51" t="str">
            <v>  对企业资本性支出(二)</v>
          </cell>
          <cell r="C51">
            <v>360</v>
          </cell>
          <cell r="D51">
            <v>360</v>
          </cell>
          <cell r="E51">
            <v>0</v>
          </cell>
          <cell r="F51">
            <v>0</v>
          </cell>
        </row>
        <row r="52">
          <cell r="B52" t="str">
            <v>对个人和家庭的补助</v>
          </cell>
          <cell r="C52">
            <v>236396</v>
          </cell>
          <cell r="D52">
            <v>236396</v>
          </cell>
          <cell r="E52">
            <v>0</v>
          </cell>
          <cell r="F52">
            <v>102573</v>
          </cell>
        </row>
        <row r="53">
          <cell r="B53" t="str">
            <v>  社会福利和救助</v>
          </cell>
          <cell r="C53">
            <v>124110</v>
          </cell>
          <cell r="D53">
            <v>124110</v>
          </cell>
          <cell r="E53">
            <v>0</v>
          </cell>
          <cell r="F53">
            <v>47389</v>
          </cell>
        </row>
        <row r="54">
          <cell r="B54" t="str">
            <v>  助学金</v>
          </cell>
          <cell r="C54">
            <v>5033</v>
          </cell>
          <cell r="D54">
            <v>5033</v>
          </cell>
          <cell r="E54">
            <v>0</v>
          </cell>
          <cell r="F54">
            <v>793</v>
          </cell>
        </row>
        <row r="55">
          <cell r="B55" t="str">
            <v>  个人农业生产补贴</v>
          </cell>
          <cell r="C55">
            <v>40701</v>
          </cell>
          <cell r="D55">
            <v>40701</v>
          </cell>
          <cell r="E55">
            <v>0</v>
          </cell>
          <cell r="F55">
            <v>3734</v>
          </cell>
        </row>
        <row r="56">
          <cell r="B56" t="str">
            <v>  离退休费</v>
          </cell>
          <cell r="C56">
            <v>33655</v>
          </cell>
          <cell r="D56">
            <v>33655</v>
          </cell>
          <cell r="E56">
            <v>0</v>
          </cell>
          <cell r="F56">
            <v>31308</v>
          </cell>
        </row>
        <row r="57">
          <cell r="B57" t="str">
            <v>  其他对个人和家庭补助</v>
          </cell>
          <cell r="C57">
            <v>32897</v>
          </cell>
          <cell r="D57">
            <v>32897</v>
          </cell>
          <cell r="E57">
            <v>0</v>
          </cell>
          <cell r="F57">
            <v>19349</v>
          </cell>
        </row>
        <row r="58">
          <cell r="B58" t="str">
            <v>对社会保障基金补助</v>
          </cell>
          <cell r="C58">
            <v>229746</v>
          </cell>
          <cell r="D58">
            <v>229746</v>
          </cell>
          <cell r="E58">
            <v>0</v>
          </cell>
          <cell r="F58">
            <v>0</v>
          </cell>
        </row>
        <row r="59">
          <cell r="B59" t="str">
            <v>  对社会保险基金补助</v>
          </cell>
          <cell r="C59">
            <v>229424</v>
          </cell>
          <cell r="D59">
            <v>229424</v>
          </cell>
          <cell r="E59">
            <v>0</v>
          </cell>
          <cell r="F59">
            <v>0</v>
          </cell>
        </row>
        <row r="60">
          <cell r="B60" t="str">
            <v>  补充全国社会保障基金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B61" t="str">
            <v>  对机关事业单位职业年金的补助</v>
          </cell>
          <cell r="C61">
            <v>322</v>
          </cell>
          <cell r="D61">
            <v>322</v>
          </cell>
          <cell r="E61">
            <v>0</v>
          </cell>
          <cell r="F61">
            <v>0</v>
          </cell>
        </row>
        <row r="62">
          <cell r="B62" t="str">
            <v>债务利息及费用支出</v>
          </cell>
          <cell r="C62">
            <v>56518</v>
          </cell>
          <cell r="D62">
            <v>56518</v>
          </cell>
          <cell r="E62">
            <v>0</v>
          </cell>
          <cell r="F62">
            <v>0</v>
          </cell>
        </row>
        <row r="63">
          <cell r="B63" t="str">
            <v>  国内债务付息</v>
          </cell>
          <cell r="C63">
            <v>56279</v>
          </cell>
          <cell r="D63">
            <v>56279</v>
          </cell>
          <cell r="E63">
            <v>0</v>
          </cell>
          <cell r="F63">
            <v>0</v>
          </cell>
        </row>
        <row r="64">
          <cell r="B64" t="str">
            <v>  国外债务付息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B65" t="str">
            <v>  国内债务发行费用</v>
          </cell>
          <cell r="C65">
            <v>239</v>
          </cell>
          <cell r="D65">
            <v>239</v>
          </cell>
          <cell r="E65">
            <v>0</v>
          </cell>
          <cell r="F65">
            <v>0</v>
          </cell>
        </row>
        <row r="66">
          <cell r="B66" t="str">
            <v>  国外债务发行费用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B67" t="str">
            <v>其他支出</v>
          </cell>
          <cell r="C67">
            <v>32179</v>
          </cell>
          <cell r="D67">
            <v>32179</v>
          </cell>
          <cell r="E67">
            <v>0</v>
          </cell>
          <cell r="F67">
            <v>2566</v>
          </cell>
        </row>
        <row r="68">
          <cell r="B68" t="str">
            <v>  赠与</v>
          </cell>
          <cell r="C68">
            <v>17</v>
          </cell>
          <cell r="D68">
            <v>17</v>
          </cell>
          <cell r="E68">
            <v>0</v>
          </cell>
          <cell r="F68">
            <v>0</v>
          </cell>
        </row>
        <row r="69">
          <cell r="B69" t="str">
            <v>  国家赔偿费用支出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B70" t="str">
            <v>  对民间非营利组织和群众性自治组织补贴</v>
          </cell>
          <cell r="C70">
            <v>4</v>
          </cell>
          <cell r="D70">
            <v>4</v>
          </cell>
          <cell r="E70">
            <v>0</v>
          </cell>
          <cell r="F70">
            <v>2</v>
          </cell>
        </row>
        <row r="71">
          <cell r="B71" t="str">
            <v>  其他支出</v>
          </cell>
          <cell r="C71">
            <v>32158</v>
          </cell>
          <cell r="D71">
            <v>32158</v>
          </cell>
          <cell r="E71">
            <v>0</v>
          </cell>
          <cell r="F71">
            <v>2564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F5" sqref="F5"/>
    </sheetView>
  </sheetViews>
  <sheetFormatPr defaultColWidth="9.125" defaultRowHeight="14.25"/>
  <cols>
    <col min="1" max="1" width="35.375" style="1" customWidth="1"/>
    <col min="2" max="3" width="22.50390625" style="1" customWidth="1"/>
    <col min="4" max="4" width="11.375" style="1" hidden="1" customWidth="1"/>
    <col min="5" max="5" width="12.125" style="1" customWidth="1"/>
    <col min="6" max="16384" width="9.125" style="2" customWidth="1"/>
  </cols>
  <sheetData>
    <row r="1" spans="1:3" s="1" customFormat="1" ht="33.75" customHeight="1">
      <c r="A1" s="3" t="s">
        <v>0</v>
      </c>
      <c r="B1" s="3"/>
      <c r="C1" s="3"/>
    </row>
    <row r="2" spans="1:3" s="1" customFormat="1" ht="16.5" customHeight="1">
      <c r="A2" s="4"/>
      <c r="B2" s="5"/>
      <c r="C2" s="6" t="s">
        <v>1</v>
      </c>
    </row>
    <row r="3" spans="1:4" s="1" customFormat="1" ht="27.75" customHeight="1">
      <c r="A3" s="7" t="s">
        <v>2</v>
      </c>
      <c r="B3" s="8" t="s">
        <v>3</v>
      </c>
      <c r="C3" s="9" t="s">
        <v>4</v>
      </c>
      <c r="D3" s="1" t="s">
        <v>5</v>
      </c>
    </row>
    <row r="4" spans="1:4" s="1" customFormat="1" ht="16.5" customHeight="1">
      <c r="A4" s="10" t="s">
        <v>6</v>
      </c>
      <c r="B4" s="11">
        <f>VLOOKUP(A4,'[1]L04'!$B:$F,5,0)</f>
        <v>299726</v>
      </c>
      <c r="C4" s="12">
        <f>B4/D4</f>
        <v>1.1386943951614434</v>
      </c>
      <c r="D4" s="1">
        <f>VLOOKUP(A4,'[2]L04'!$B:$F,5,0)</f>
        <v>263219</v>
      </c>
    </row>
    <row r="5" spans="1:4" s="1" customFormat="1" ht="16.5" customHeight="1">
      <c r="A5" s="13" t="s">
        <v>7</v>
      </c>
      <c r="B5" s="11">
        <f>VLOOKUP(A5,'[1]L04'!$B:$F,5,0)</f>
        <v>29774</v>
      </c>
      <c r="C5" s="12">
        <f aca="true" t="shared" si="0" ref="C5:C16">B5/D5</f>
        <v>0.28955711590453775</v>
      </c>
      <c r="D5" s="1">
        <f>VLOOKUP(A5,'[2]L04'!$B:$F,5,0)</f>
        <v>102826</v>
      </c>
    </row>
    <row r="6" spans="1:4" s="1" customFormat="1" ht="16.5" customHeight="1">
      <c r="A6" s="13" t="s">
        <v>8</v>
      </c>
      <c r="B6" s="11">
        <f>VLOOKUP(A6,'[1]L04'!$B:$F,5,0)</f>
        <v>1980</v>
      </c>
      <c r="C6" s="12">
        <f t="shared" si="0"/>
        <v>0.11014686248331108</v>
      </c>
      <c r="D6" s="1">
        <f>VLOOKUP(A6,'[2]L04'!$B:$F,5,0)</f>
        <v>17976</v>
      </c>
    </row>
    <row r="7" spans="1:4" s="1" customFormat="1" ht="16.5" customHeight="1">
      <c r="A7" s="13" t="s">
        <v>9</v>
      </c>
      <c r="B7" s="11"/>
      <c r="C7" s="12"/>
      <c r="D7" s="1">
        <f>VLOOKUP(A7,'[2]L04'!$B:$F,5,0)</f>
        <v>0</v>
      </c>
    </row>
    <row r="8" spans="1:4" s="1" customFormat="1" ht="16.5" customHeight="1">
      <c r="A8" s="13" t="s">
        <v>10</v>
      </c>
      <c r="B8" s="11">
        <f>VLOOKUP(A8,'[1]L04'!$B:$F,5,0)</f>
        <v>390536</v>
      </c>
      <c r="C8" s="12">
        <f t="shared" si="0"/>
        <v>1.0350479179034857</v>
      </c>
      <c r="D8" s="1">
        <f>VLOOKUP(A8,'[2]L04'!$B:$F,5,0)</f>
        <v>377312</v>
      </c>
    </row>
    <row r="9" spans="1:4" s="1" customFormat="1" ht="16.5" customHeight="1">
      <c r="A9" s="13" t="s">
        <v>11</v>
      </c>
      <c r="B9" s="11">
        <f>VLOOKUP(A9,'[1]L04'!$B:$F,5,0)</f>
        <v>3088</v>
      </c>
      <c r="C9" s="12">
        <f t="shared" si="0"/>
        <v>0.7934224049331963</v>
      </c>
      <c r="D9" s="1">
        <f>VLOOKUP(A9,'[2]L04'!$B:$F,5,0)</f>
        <v>3892</v>
      </c>
    </row>
    <row r="10" spans="1:4" s="1" customFormat="1" ht="16.5" customHeight="1">
      <c r="A10" s="13" t="s">
        <v>12</v>
      </c>
      <c r="B10" s="11">
        <f>VLOOKUP(A10,'[1]L04'!$B:$F,5,0)</f>
        <v>158</v>
      </c>
      <c r="C10" s="12">
        <f t="shared" si="0"/>
        <v>0.09376854599406528</v>
      </c>
      <c r="D10" s="1">
        <f>VLOOKUP(A10,'[2]L04'!$B:$F,5,0)</f>
        <v>1685</v>
      </c>
    </row>
    <row r="11" spans="1:4" s="1" customFormat="1" ht="16.5" customHeight="1">
      <c r="A11" s="13" t="s">
        <v>13</v>
      </c>
      <c r="B11" s="11"/>
      <c r="C11" s="12"/>
      <c r="D11" s="1">
        <f>VLOOKUP(A11,'[2]L04'!$B:$F,5,0)</f>
        <v>0</v>
      </c>
    </row>
    <row r="12" spans="1:4" s="1" customFormat="1" ht="16.5" customHeight="1">
      <c r="A12" s="13" t="s">
        <v>14</v>
      </c>
      <c r="B12" s="11">
        <f>VLOOKUP(A12,'[1]L04'!$B:$F,5,0)</f>
        <v>95143</v>
      </c>
      <c r="C12" s="12">
        <f t="shared" si="0"/>
        <v>0.9275637838417518</v>
      </c>
      <c r="D12" s="1">
        <f>VLOOKUP(A12,'[2]L04'!$B:$F,5,0)</f>
        <v>102573</v>
      </c>
    </row>
    <row r="13" spans="1:4" s="1" customFormat="1" ht="16.5" customHeight="1">
      <c r="A13" s="13" t="s">
        <v>15</v>
      </c>
      <c r="B13" s="11"/>
      <c r="C13" s="12"/>
      <c r="D13" s="1">
        <f>VLOOKUP(A13,'[2]L04'!$B:$F,5,0)</f>
        <v>0</v>
      </c>
    </row>
    <row r="14" spans="1:4" s="1" customFormat="1" ht="16.5" customHeight="1">
      <c r="A14" s="13" t="s">
        <v>16</v>
      </c>
      <c r="B14" s="11"/>
      <c r="C14" s="12"/>
      <c r="D14" s="1">
        <f>VLOOKUP(A14,'[2]L04'!$B:$F,5,0)</f>
        <v>0</v>
      </c>
    </row>
    <row r="15" spans="1:4" s="1" customFormat="1" ht="16.5" customHeight="1">
      <c r="A15" s="13" t="s">
        <v>17</v>
      </c>
      <c r="B15" s="11">
        <f>VLOOKUP(A15,'[1]L04'!$B:$F,5,0)</f>
        <v>1153</v>
      </c>
      <c r="C15" s="12">
        <f t="shared" si="0"/>
        <v>0.44933749025720965</v>
      </c>
      <c r="D15" s="1">
        <f>VLOOKUP(A15,'[2]L04'!$B:$F,5,0)</f>
        <v>2566</v>
      </c>
    </row>
    <row r="16" spans="1:5" s="1" customFormat="1" ht="16.5" customHeight="1">
      <c r="A16" s="7" t="s">
        <v>18</v>
      </c>
      <c r="B16" s="11">
        <v>821558</v>
      </c>
      <c r="C16" s="12">
        <f t="shared" si="0"/>
        <v>0.942100730578213</v>
      </c>
      <c r="D16" s="4">
        <v>872049</v>
      </c>
      <c r="E16" s="4"/>
    </row>
    <row r="17" spans="1:5" s="1" customFormat="1" ht="12.75" customHeight="1">
      <c r="A17" s="4"/>
      <c r="B17" s="4"/>
      <c r="C17" s="14"/>
      <c r="D17" s="4"/>
      <c r="E17" s="4"/>
    </row>
    <row r="18" s="1" customFormat="1" ht="12.75" customHeight="1">
      <c r="C18" s="15"/>
    </row>
    <row r="19" s="1" customFormat="1" ht="14.25"/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YHX</cp:lastModifiedBy>
  <dcterms:created xsi:type="dcterms:W3CDTF">2023-08-11T03:24:37Z</dcterms:created>
  <dcterms:modified xsi:type="dcterms:W3CDTF">2023-09-13T02:05:04Z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33065370136849D4A3CFCA52494597D3</vt:lpwstr>
  </property>
  <property fmtid="{D5CDD505-2E9C-101B-9397-08002B2CF9AE}" pid="4" name="KSOProductBuildV">
    <vt:lpwstr>2052-11.1.0.11691</vt:lpwstr>
  </property>
</Properties>
</file>