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<sst xmlns="http://schemas.openxmlformats.org/spreadsheetml/2006/main" count="41" uniqueCount="41">
  <si>
    <t>2022年巴彦淖尔市一般公共预算支出表</t>
  </si>
  <si>
    <t>单位:万元</t>
  </si>
  <si>
    <t>项　　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</si>
  <si>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</si>
  <si>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</si>
  <si>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</si>
  <si>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</si>
  <si>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</si>
  <si>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决算数为上年决算数的%</t>
  </si>
  <si>
    <t>上年决算数</t>
  </si>
  <si>
    <t>一般公共服务支出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</si>
  <si>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</si>
  <si>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</si>
  <si>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</si>
  <si>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</si>
  <si>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</si>
  <si>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</si>
  <si>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</si>
  <si>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</si>
  <si>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</si>
  <si>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</si>
  <si>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</si>
  <si>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</si>
  <si>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</si>
  <si>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</si>
  <si>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</si>
  <si>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</si>
  <si>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</si>
  <si>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</si>
  <si>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</si>
  <si>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债务付息支出</t>
  </si>
  <si>
    <t>债务发行费用支出</t>
  </si>
  <si>
    <t>本 年 支 出 合 计</t>
  </si>
  <si>
    <t>上解上级支出</t>
  </si>
  <si>
    <t>调出资金</t>
  </si>
  <si>
    <t>债务还本支出</t>
  </si>
  <si>
    <t>补充预算周转金</t>
  </si>
  <si>
    <t>国债转贷资金结余</t>
  </si>
  <si>
    <t>安排预算稳定调节基金</t>
  </si>
  <si>
    <t>待偿债置换一般债券结余</t>
  </si>
  <si>
    <t>支  出  总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</si>
</sst>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25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176" fontId="0" fillId="0" borderId="0" xfId="25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K12" sqref="K12"/>
    </sheetView>
  </sheetViews>
  <sheetFormatPr defaultColWidth="9.125" defaultRowHeight="14.25"/>
  <cols>
    <col min="1" max="1" width="40.125" style="1" customWidth="1"/>
    <col min="2" max="3" width="14.25390625" style="1" customWidth="1"/>
    <col min="4" max="4" width="14.875" style="1" customWidth="1"/>
    <col min="5" max="7" width="12.25390625" style="1" customWidth="1"/>
    <col min="8" max="8" width="11.625" style="2" hidden="1" customWidth="1"/>
    <col min="9" max="16384" width="9.125" style="2" customWidth="1"/>
  </cols>
  <sheetData>
    <row r="1" spans="1:7" s="1" customFormat="1" ht="47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5"/>
      <c r="C2" s="5"/>
      <c r="D2" s="4"/>
      <c r="E2" s="5"/>
      <c r="F2" s="5"/>
      <c r="G2" s="5" t="s">
        <v>1</v>
      </c>
    </row>
    <row r="3" spans="1:8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6.5" customHeight="1">
      <c r="A4" s="9" t="s">
        <v>10</v>
      </c>
      <c r="B4" s="10">
        <v>197133</v>
      </c>
      <c r="C4" s="10">
        <v>302329</v>
      </c>
      <c r="D4" s="10">
        <v>292904</v>
      </c>
      <c r="E4" s="11">
        <f>D4/B4</f>
        <v>1.4858192184971568</v>
      </c>
      <c r="F4" s="11">
        <f>D4/C4</f>
        <v>0.9688253525133216</v>
      </c>
      <c r="G4" s="11">
        <f>D4/H4</f>
        <v>1.1446972983324148</v>
      </c>
      <c r="H4" s="1">
        <v>255879</v>
      </c>
    </row>
    <row r="5" spans="1:8" s="1" customFormat="1" ht="17.25" customHeight="1">
      <c r="A5" s="9" t="s">
        <v>11</v>
      </c>
      <c r="B5" s="10">
        <v>86431</v>
      </c>
      <c r="C5" s="10">
        <v>116953</v>
      </c>
      <c r="D5" s="10">
        <v>107837</v>
      </c>
      <c r="E5" s="11">
        <f aca="true" t="shared" si="0" ref="E5:E25">D5/B5</f>
        <v>1.247665768069327</v>
      </c>
      <c r="F5" s="11">
        <f aca="true" t="shared" si="1" ref="F5:F25">D5/C5</f>
        <v>0.9220541585081187</v>
      </c>
      <c r="G5" s="11">
        <f aca="true" t="shared" si="2" ref="G5:G17">D5/H5</f>
        <v>1.049723057753896</v>
      </c>
      <c r="H5" s="1">
        <v>102729</v>
      </c>
    </row>
    <row r="6" spans="1:8" s="1" customFormat="1" ht="16.5" customHeight="1">
      <c r="A6" s="9" t="s">
        <v>12</v>
      </c>
      <c r="B6" s="10">
        <v>265114</v>
      </c>
      <c r="C6" s="10">
        <v>360029</v>
      </c>
      <c r="D6" s="10">
        <v>338215</v>
      </c>
      <c r="E6" s="11">
        <f t="shared" si="0"/>
        <v>1.2757342124520017</v>
      </c>
      <c r="F6" s="11">
        <f t="shared" si="1"/>
        <v>0.9394104363815137</v>
      </c>
      <c r="G6" s="11">
        <f t="shared" si="2"/>
        <v>1.1461030159268044</v>
      </c>
      <c r="H6" s="1">
        <v>295100</v>
      </c>
    </row>
    <row r="7" spans="1:8" s="1" customFormat="1" ht="16.5" customHeight="1">
      <c r="A7" s="9" t="s">
        <v>13</v>
      </c>
      <c r="B7" s="10">
        <v>9510</v>
      </c>
      <c r="C7" s="10">
        <v>23842</v>
      </c>
      <c r="D7" s="10">
        <v>20063</v>
      </c>
      <c r="E7" s="11">
        <f t="shared" si="0"/>
        <v>2.1096740273396426</v>
      </c>
      <c r="F7" s="11">
        <f t="shared" si="1"/>
        <v>0.8414981964600285</v>
      </c>
      <c r="G7" s="11">
        <f t="shared" si="2"/>
        <v>1.3137113672079623</v>
      </c>
      <c r="H7" s="1">
        <v>15272</v>
      </c>
    </row>
    <row r="8" spans="1:8" s="1" customFormat="1" ht="16.5" customHeight="1">
      <c r="A8" s="9" t="s">
        <v>14</v>
      </c>
      <c r="B8" s="10">
        <v>28552</v>
      </c>
      <c r="C8" s="10">
        <v>38247</v>
      </c>
      <c r="D8" s="10">
        <v>36582</v>
      </c>
      <c r="E8" s="11">
        <f t="shared" si="0"/>
        <v>1.2812412440459513</v>
      </c>
      <c r="F8" s="11">
        <f t="shared" si="1"/>
        <v>0.9564671738959919</v>
      </c>
      <c r="G8" s="11">
        <f t="shared" si="2"/>
        <v>0.8578865906852399</v>
      </c>
      <c r="H8" s="1">
        <v>42642</v>
      </c>
    </row>
    <row r="9" spans="1:8" s="1" customFormat="1" ht="16.5" customHeight="1">
      <c r="A9" s="9" t="s">
        <v>15</v>
      </c>
      <c r="B9" s="10">
        <v>412530</v>
      </c>
      <c r="C9" s="10">
        <v>527338</v>
      </c>
      <c r="D9" s="10">
        <v>521686</v>
      </c>
      <c r="E9" s="11">
        <f t="shared" si="0"/>
        <v>1.2646013623251642</v>
      </c>
      <c r="F9" s="11">
        <f t="shared" si="1"/>
        <v>0.9892820164676166</v>
      </c>
      <c r="G9" s="11">
        <f t="shared" si="2"/>
        <v>1.1381031541378153</v>
      </c>
      <c r="H9" s="1">
        <v>458382</v>
      </c>
    </row>
    <row r="10" spans="1:8" s="1" customFormat="1" ht="17.25" customHeight="1">
      <c r="A10" s="9" t="s">
        <v>16</v>
      </c>
      <c r="B10" s="10">
        <v>186620</v>
      </c>
      <c r="C10" s="10">
        <v>284253</v>
      </c>
      <c r="D10" s="10">
        <v>254840</v>
      </c>
      <c r="E10" s="11">
        <f t="shared" si="0"/>
        <v>1.365555674632944</v>
      </c>
      <c r="F10" s="11">
        <f t="shared" si="1"/>
        <v>0.8965252785370779</v>
      </c>
      <c r="G10" s="11">
        <f t="shared" si="2"/>
        <v>1.1562875745820005</v>
      </c>
      <c r="H10" s="1">
        <v>220395</v>
      </c>
    </row>
    <row r="11" spans="1:8" s="1" customFormat="1" ht="17.25" customHeight="1">
      <c r="A11" s="9" t="s">
        <v>17</v>
      </c>
      <c r="B11" s="10">
        <v>16866</v>
      </c>
      <c r="C11" s="10">
        <v>98710</v>
      </c>
      <c r="D11" s="10">
        <v>67999</v>
      </c>
      <c r="E11" s="11">
        <f t="shared" si="0"/>
        <v>4.031720621368433</v>
      </c>
      <c r="F11" s="11">
        <f t="shared" si="1"/>
        <v>0.6888765069395199</v>
      </c>
      <c r="G11" s="11">
        <f t="shared" si="2"/>
        <v>1.0859857861534776</v>
      </c>
      <c r="H11" s="1">
        <v>62615</v>
      </c>
    </row>
    <row r="12" spans="1:8" s="1" customFormat="1" ht="17.25" customHeight="1">
      <c r="A12" s="9" t="s">
        <v>18</v>
      </c>
      <c r="B12" s="10">
        <v>45664</v>
      </c>
      <c r="C12" s="10">
        <v>193900</v>
      </c>
      <c r="D12" s="10">
        <v>190775</v>
      </c>
      <c r="E12" s="11">
        <f t="shared" si="0"/>
        <v>4.177798703573932</v>
      </c>
      <c r="F12" s="11">
        <f t="shared" si="1"/>
        <v>0.9838834450747808</v>
      </c>
      <c r="G12" s="11">
        <f t="shared" si="2"/>
        <v>0.9335972673530909</v>
      </c>
      <c r="H12" s="1">
        <v>204344</v>
      </c>
    </row>
    <row r="13" spans="1:8" s="1" customFormat="1" ht="16.5" customHeight="1">
      <c r="A13" s="9" t="s">
        <v>19</v>
      </c>
      <c r="B13" s="10">
        <v>224965</v>
      </c>
      <c r="C13" s="10">
        <v>673019</v>
      </c>
      <c r="D13" s="10">
        <v>615001</v>
      </c>
      <c r="E13" s="11">
        <f t="shared" si="0"/>
        <v>2.7337630298046363</v>
      </c>
      <c r="F13" s="11">
        <f t="shared" si="1"/>
        <v>0.9137944099646518</v>
      </c>
      <c r="G13" s="11">
        <f t="shared" si="2"/>
        <v>1.1807732035956886</v>
      </c>
      <c r="H13" s="1">
        <v>520846</v>
      </c>
    </row>
    <row r="14" spans="1:8" s="1" customFormat="1" ht="16.5" customHeight="1">
      <c r="A14" s="9" t="s">
        <v>20</v>
      </c>
      <c r="B14" s="10">
        <v>109691</v>
      </c>
      <c r="C14" s="10">
        <v>246658</v>
      </c>
      <c r="D14" s="10">
        <v>225285</v>
      </c>
      <c r="E14" s="11">
        <f t="shared" si="0"/>
        <v>2.0538148070488917</v>
      </c>
      <c r="F14" s="11">
        <f t="shared" si="1"/>
        <v>0.9133496582312352</v>
      </c>
      <c r="G14" s="11">
        <f t="shared" si="2"/>
        <v>1.2586668305519395</v>
      </c>
      <c r="H14" s="1">
        <v>178987</v>
      </c>
    </row>
    <row r="15" spans="1:8" s="1" customFormat="1" ht="16.5" customHeight="1">
      <c r="A15" s="9" t="s">
        <v>21</v>
      </c>
      <c r="B15" s="10">
        <v>1543</v>
      </c>
      <c r="C15" s="10">
        <v>28409</v>
      </c>
      <c r="D15" s="10">
        <v>15987</v>
      </c>
      <c r="E15" s="11">
        <f t="shared" si="0"/>
        <v>10.360985093972781</v>
      </c>
      <c r="F15" s="11">
        <f t="shared" si="1"/>
        <v>0.5627442007814425</v>
      </c>
      <c r="G15" s="11">
        <f t="shared" si="2"/>
        <v>1.5260595647193584</v>
      </c>
      <c r="H15" s="1">
        <v>10476</v>
      </c>
    </row>
    <row r="16" spans="1:8" s="1" customFormat="1" ht="16.5" customHeight="1">
      <c r="A16" s="9" t="s">
        <v>22</v>
      </c>
      <c r="B16" s="10">
        <v>1521</v>
      </c>
      <c r="C16" s="10">
        <v>20630</v>
      </c>
      <c r="D16" s="10">
        <v>10975</v>
      </c>
      <c r="E16" s="11">
        <f t="shared" si="0"/>
        <v>7.215647600262985</v>
      </c>
      <c r="F16" s="11">
        <f t="shared" si="1"/>
        <v>0.531992244304411</v>
      </c>
      <c r="G16" s="11">
        <f t="shared" si="2"/>
        <v>1.0507419818094783</v>
      </c>
      <c r="H16" s="1">
        <v>10445</v>
      </c>
    </row>
    <row r="17" spans="1:8" s="1" customFormat="1" ht="16.5" customHeight="1">
      <c r="A17" s="9" t="s">
        <v>23</v>
      </c>
      <c r="B17" s="10">
        <v>0</v>
      </c>
      <c r="C17" s="10">
        <v>524</v>
      </c>
      <c r="D17" s="10">
        <v>524</v>
      </c>
      <c r="E17" s="11"/>
      <c r="F17" s="11">
        <f t="shared" si="1"/>
        <v>1</v>
      </c>
      <c r="G17" s="11">
        <f t="shared" si="2"/>
        <v>1.3825857519788918</v>
      </c>
      <c r="H17" s="1">
        <v>379</v>
      </c>
    </row>
    <row r="18" spans="1:8" s="1" customFormat="1" ht="16.5" customHeight="1">
      <c r="A18" s="9" t="s">
        <v>24</v>
      </c>
      <c r="B18" s="10">
        <v>0</v>
      </c>
      <c r="C18" s="10">
        <v>0</v>
      </c>
      <c r="D18" s="10">
        <v>0</v>
      </c>
      <c r="E18" s="11"/>
      <c r="F18" s="11"/>
      <c r="G18" s="11"/>
      <c r="H18" s="1">
        <v>0</v>
      </c>
    </row>
    <row r="19" spans="1:8" s="1" customFormat="1" ht="16.5" customHeight="1">
      <c r="A19" s="9" t="s">
        <v>25</v>
      </c>
      <c r="B19" s="10">
        <v>9389</v>
      </c>
      <c r="C19" s="10">
        <v>46183</v>
      </c>
      <c r="D19" s="10">
        <v>45234</v>
      </c>
      <c r="E19" s="11">
        <f t="shared" si="0"/>
        <v>4.817765470231121</v>
      </c>
      <c r="F19" s="11">
        <f t="shared" si="1"/>
        <v>0.9794513132537946</v>
      </c>
      <c r="G19" s="11">
        <f aca="true" t="shared" si="3" ref="G19:G25">D19/H19</f>
        <v>1.3039868546225029</v>
      </c>
      <c r="H19" s="1">
        <v>34689</v>
      </c>
    </row>
    <row r="20" spans="1:8" s="1" customFormat="1" ht="16.5" customHeight="1">
      <c r="A20" s="9" t="s">
        <v>26</v>
      </c>
      <c r="B20" s="10">
        <v>94261</v>
      </c>
      <c r="C20" s="10">
        <v>121078</v>
      </c>
      <c r="D20" s="10">
        <v>118824</v>
      </c>
      <c r="E20" s="11">
        <f t="shared" si="0"/>
        <v>1.2605849715152608</v>
      </c>
      <c r="F20" s="11">
        <f t="shared" si="1"/>
        <v>0.9813839012867738</v>
      </c>
      <c r="G20" s="11">
        <f t="shared" si="3"/>
        <v>0.9156931044049197</v>
      </c>
      <c r="H20" s="1">
        <v>129764</v>
      </c>
    </row>
    <row r="21" spans="1:8" s="1" customFormat="1" ht="16.5" customHeight="1">
      <c r="A21" s="9" t="s">
        <v>27</v>
      </c>
      <c r="B21" s="10">
        <v>6939</v>
      </c>
      <c r="C21" s="10">
        <v>9816</v>
      </c>
      <c r="D21" s="10">
        <v>9223</v>
      </c>
      <c r="E21" s="11">
        <f t="shared" si="0"/>
        <v>1.329154056780516</v>
      </c>
      <c r="F21" s="11">
        <f t="shared" si="1"/>
        <v>0.9395884270578647</v>
      </c>
      <c r="G21" s="11">
        <f t="shared" si="3"/>
        <v>1.7349510910458992</v>
      </c>
      <c r="H21" s="1">
        <v>5316</v>
      </c>
    </row>
    <row r="22" spans="1:8" s="1" customFormat="1" ht="15.75" customHeight="1">
      <c r="A22" s="9" t="s">
        <v>28</v>
      </c>
      <c r="B22" s="10">
        <v>7392</v>
      </c>
      <c r="C22" s="10">
        <v>17518</v>
      </c>
      <c r="D22" s="10">
        <v>15251</v>
      </c>
      <c r="E22" s="11">
        <f t="shared" si="0"/>
        <v>2.063176406926407</v>
      </c>
      <c r="F22" s="11">
        <f t="shared" si="1"/>
        <v>0.8705902500285421</v>
      </c>
      <c r="G22" s="11">
        <f t="shared" si="3"/>
        <v>1.18151533932445</v>
      </c>
      <c r="H22" s="1">
        <v>12908</v>
      </c>
    </row>
    <row r="23" spans="1:8" s="1" customFormat="1" ht="17.25" customHeight="1">
      <c r="A23" s="9" t="s">
        <v>29</v>
      </c>
      <c r="B23" s="10">
        <v>187996</v>
      </c>
      <c r="C23" s="10">
        <v>79948</v>
      </c>
      <c r="D23" s="10">
        <v>49149</v>
      </c>
      <c r="E23" s="11">
        <f t="shared" si="0"/>
        <v>0.2614364135407136</v>
      </c>
      <c r="F23" s="11">
        <f t="shared" si="1"/>
        <v>0.6147620953619853</v>
      </c>
      <c r="G23" s="11">
        <f t="shared" si="3"/>
        <v>1.3911800503835376</v>
      </c>
      <c r="H23" s="1">
        <v>35329</v>
      </c>
    </row>
    <row r="24" spans="1:8" s="1" customFormat="1" ht="17.25" customHeight="1">
      <c r="A24" s="9" t="s">
        <v>30</v>
      </c>
      <c r="B24" s="10">
        <v>46570</v>
      </c>
      <c r="C24" s="10">
        <v>135047</v>
      </c>
      <c r="D24" s="10">
        <v>135047</v>
      </c>
      <c r="E24" s="11">
        <f t="shared" si="0"/>
        <v>2.8998711616920763</v>
      </c>
      <c r="F24" s="11">
        <f t="shared" si="1"/>
        <v>1</v>
      </c>
      <c r="G24" s="11">
        <f t="shared" si="3"/>
        <v>1.4699313182327778</v>
      </c>
      <c r="H24" s="1">
        <v>91873</v>
      </c>
    </row>
    <row r="25" spans="1:8" s="1" customFormat="1" ht="17.25" customHeight="1">
      <c r="A25" s="9" t="s">
        <v>31</v>
      </c>
      <c r="B25" s="10">
        <v>160</v>
      </c>
      <c r="C25" s="10">
        <v>869</v>
      </c>
      <c r="D25" s="10">
        <v>869</v>
      </c>
      <c r="E25" s="11">
        <f t="shared" si="0"/>
        <v>5.43125</v>
      </c>
      <c r="F25" s="11">
        <f t="shared" si="1"/>
        <v>1</v>
      </c>
      <c r="G25" s="11">
        <f t="shared" si="3"/>
        <v>1.6334586466165413</v>
      </c>
      <c r="H25" s="1">
        <v>532</v>
      </c>
    </row>
    <row r="26" spans="1:7" s="1" customFormat="1" ht="16.5" customHeight="1">
      <c r="A26" s="9"/>
      <c r="B26" s="12"/>
      <c r="C26" s="13"/>
      <c r="D26" s="14"/>
      <c r="E26" s="15"/>
      <c r="F26" s="15"/>
      <c r="G26" s="15"/>
    </row>
    <row r="27" spans="1:7" s="1" customFormat="1" ht="16.5" customHeight="1">
      <c r="A27" s="9"/>
      <c r="B27" s="13"/>
      <c r="C27" s="13"/>
      <c r="D27" s="14"/>
      <c r="E27" s="15"/>
      <c r="F27" s="15"/>
      <c r="G27" s="15"/>
    </row>
    <row r="28" spans="1:7" s="1" customFormat="1" ht="16.5" customHeight="1">
      <c r="A28" s="9"/>
      <c r="B28" s="13"/>
      <c r="C28" s="13"/>
      <c r="D28" s="14"/>
      <c r="E28" s="15"/>
      <c r="F28" s="15"/>
      <c r="G28" s="15"/>
    </row>
    <row r="29" spans="1:7" s="1" customFormat="1" ht="16.5" customHeight="1">
      <c r="A29" s="9"/>
      <c r="B29" s="13"/>
      <c r="C29" s="13"/>
      <c r="D29" s="14"/>
      <c r="E29" s="15"/>
      <c r="F29" s="15"/>
      <c r="G29" s="15"/>
    </row>
    <row r="30" spans="1:8" s="1" customFormat="1" ht="16.5" customHeight="1">
      <c r="A30" s="16" t="s">
        <v>32</v>
      </c>
      <c r="B30" s="10">
        <v>1954211</v>
      </c>
      <c r="C30" s="10">
        <v>3327306</v>
      </c>
      <c r="D30" s="10">
        <v>3073752</v>
      </c>
      <c r="E30" s="11">
        <f>D30/B30</f>
        <v>1.5728864488020997</v>
      </c>
      <c r="F30" s="11">
        <f>D30/C30</f>
        <v>0.9237960079415599</v>
      </c>
      <c r="G30" s="11">
        <f aca="true" t="shared" si="4" ref="G30:G33">D30/H30</f>
        <v>1.1425427828328203</v>
      </c>
      <c r="H30" s="1">
        <v>2690273</v>
      </c>
    </row>
    <row r="31" spans="1:8" s="1" customFormat="1" ht="16.5" customHeight="1">
      <c r="A31" s="9" t="s">
        <v>33</v>
      </c>
      <c r="B31" s="12"/>
      <c r="C31" s="12"/>
      <c r="D31" s="10">
        <v>6927</v>
      </c>
      <c r="E31" s="15"/>
      <c r="F31" s="15"/>
      <c r="G31" s="11">
        <f t="shared" si="4"/>
        <v>0.45962444429699423</v>
      </c>
      <c r="H31" s="1">
        <v>15071</v>
      </c>
    </row>
    <row r="32" spans="1:8" s="1" customFormat="1" ht="16.5" customHeight="1">
      <c r="A32" s="9" t="s">
        <v>34</v>
      </c>
      <c r="B32" s="12"/>
      <c r="C32" s="12"/>
      <c r="D32" s="10">
        <v>7999</v>
      </c>
      <c r="E32" s="15"/>
      <c r="F32" s="15"/>
      <c r="G32" s="11"/>
      <c r="H32" s="1">
        <v>24</v>
      </c>
    </row>
    <row r="33" spans="1:9" s="1" customFormat="1" ht="16.5" customHeight="1">
      <c r="A33" s="9" t="s">
        <v>35</v>
      </c>
      <c r="B33" s="12"/>
      <c r="C33" s="12"/>
      <c r="D33" s="10">
        <v>299893</v>
      </c>
      <c r="E33" s="15"/>
      <c r="F33" s="15"/>
      <c r="G33" s="11">
        <f t="shared" si="4"/>
        <v>0.5311168413483847</v>
      </c>
      <c r="H33" s="2">
        <v>564646</v>
      </c>
      <c r="I33" s="2"/>
    </row>
    <row r="34" spans="1:8" ht="14.25">
      <c r="A34" s="9" t="s">
        <v>36</v>
      </c>
      <c r="B34" s="12"/>
      <c r="C34" s="12"/>
      <c r="D34" s="10"/>
      <c r="E34" s="15"/>
      <c r="F34" s="15"/>
      <c r="G34" s="11"/>
      <c r="H34" s="2">
        <v>0</v>
      </c>
    </row>
    <row r="35" spans="1:7" ht="14.25">
      <c r="A35" s="9" t="s">
        <v>37</v>
      </c>
      <c r="B35" s="12"/>
      <c r="C35" s="12"/>
      <c r="D35" s="10"/>
      <c r="E35" s="15"/>
      <c r="F35" s="15"/>
      <c r="G35" s="11"/>
    </row>
    <row r="36" spans="1:8" ht="14.25">
      <c r="A36" s="9" t="s">
        <v>38</v>
      </c>
      <c r="B36" s="12"/>
      <c r="C36" s="12"/>
      <c r="D36" s="10">
        <v>133692</v>
      </c>
      <c r="E36" s="15"/>
      <c r="F36" s="15"/>
      <c r="G36" s="11">
        <f aca="true" t="shared" si="5" ref="G35:G38">D36/H36</f>
        <v>2.5683328850808778</v>
      </c>
      <c r="H36" s="2">
        <v>52054</v>
      </c>
    </row>
    <row r="37" spans="1:8" ht="14.25">
      <c r="A37" s="9" t="s">
        <v>39</v>
      </c>
      <c r="B37" s="12"/>
      <c r="C37" s="12"/>
      <c r="D37" s="10">
        <v>21391</v>
      </c>
      <c r="E37" s="15"/>
      <c r="F37" s="15"/>
      <c r="G37" s="11">
        <f t="shared" si="5"/>
        <v>0.2988195851086121</v>
      </c>
      <c r="H37" s="2">
        <v>71585</v>
      </c>
    </row>
    <row r="38" spans="1:8" ht="14.25">
      <c r="A38" s="16" t="s">
        <v>40</v>
      </c>
      <c r="B38" s="12"/>
      <c r="C38" s="12"/>
      <c r="D38" s="10">
        <v>3797208</v>
      </c>
      <c r="E38" s="15"/>
      <c r="F38" s="15"/>
      <c r="G38" s="11">
        <f t="shared" si="5"/>
        <v>1.058391761887441</v>
      </c>
      <c r="H38" s="2">
        <v>3587715</v>
      </c>
    </row>
    <row r="39" spans="3:7" ht="14.25">
      <c r="C39" s="17"/>
      <c r="D39" s="17"/>
      <c r="E39" s="17"/>
      <c r="F39" s="17"/>
      <c r="G39" s="18"/>
    </row>
    <row r="40" spans="5:6" ht="14.25">
      <c r="E40" s="17"/>
      <c r="F40" s="17"/>
    </row>
    <row r="41" spans="5:6" ht="14.25">
      <c r="E41" s="17"/>
      <c r="F41" s="1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2020-07-06T07:17:26Z</dcterms:created>
  <dcterms:modified xsi:type="dcterms:W3CDTF">2023-09-13T01:00:16Z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929EA64E8DBC4DC6BE72506610DD43CF</vt:lpwstr>
  </property>
  <property fmtid="{D5CDD505-2E9C-101B-9397-08002B2CF9AE}" pid="4" name="KSOProductBuildV">
    <vt:lpwstr>2052-11.1.0.11691</vt:lpwstr>
  </property>
</Properties>
</file>